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M:\OAS\DATA\FUNCTION\Intacct\Deposit Forms (for website)\"/>
    </mc:Choice>
  </mc:AlternateContent>
  <xr:revisionPtr revIDLastSave="0" documentId="13_ncr:1_{9810FCD5-12E3-4F98-9A62-059B11B9760B}" xr6:coauthVersionLast="47" xr6:coauthVersionMax="47" xr10:uidLastSave="{00000000-0000-0000-0000-000000000000}"/>
  <bookViews>
    <workbookView xWindow="-120" yWindow="-120" windowWidth="29040" windowHeight="15720" xr2:uid="{425C7E0E-8937-4199-B496-DDD6A01A6064}"/>
  </bookViews>
  <sheets>
    <sheet name="Deposit Sheet" sheetId="1" r:id="rId1"/>
    <sheet name="Data DO NOT TOUCH" sheetId="2"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1" i="1"/>
  <c r="D10" i="1"/>
  <c r="G37" i="1"/>
  <c r="D12" i="1" l="1"/>
</calcChain>
</file>

<file path=xl/sharedStrings.xml><?xml version="1.0" encoding="utf-8"?>
<sst xmlns="http://schemas.openxmlformats.org/spreadsheetml/2006/main" count="1080" uniqueCount="1080">
  <si>
    <t>Archdiocese of Indianapolis
Deposit Form</t>
  </si>
  <si>
    <t>Bank Account:</t>
  </si>
  <si>
    <t>Check</t>
  </si>
  <si>
    <t>Cash</t>
  </si>
  <si>
    <t>Receipt Date (Date cash/check received by department submitting deposit)</t>
  </si>
  <si>
    <t>Description</t>
  </si>
  <si>
    <t>Payer</t>
  </si>
  <si>
    <t>Payment
Type
(Select)</t>
  </si>
  <si>
    <t>Check # 
or Card 
Type</t>
  </si>
  <si>
    <t>Amount</t>
  </si>
  <si>
    <t>Location (required)</t>
  </si>
  <si>
    <t>Program (required)</t>
  </si>
  <si>
    <t>Account (required)</t>
  </si>
  <si>
    <t xml:space="preserve">Project_Grant
(if applicable) </t>
  </si>
  <si>
    <t>Restriction</t>
  </si>
  <si>
    <t>Activity
(if applicable)</t>
  </si>
  <si>
    <t>Additional Information (ex. Event/Appeal for donations, or account number if not listed in column H)</t>
  </si>
  <si>
    <t>Total</t>
  </si>
  <si>
    <t>Cash/Check information</t>
  </si>
  <si>
    <t>Dimension Coding (Use Drop-Down List)</t>
  </si>
  <si>
    <t>Deposit (to OAS) Date</t>
  </si>
  <si>
    <t>100 - Roman Catholic Archdiocese of Indpls</t>
  </si>
  <si>
    <t>110 - Catholic Charities Indianapolis, Inc</t>
  </si>
  <si>
    <t>120 - Catholic Charities Bloomington, Inc.</t>
  </si>
  <si>
    <t>130 - Catholic Charities Terre Haute, Inc.</t>
  </si>
  <si>
    <t>140 - Terre Haute Catholic Charities Foodbank</t>
  </si>
  <si>
    <t>150 - Catholic Charities Tell City, Inc.</t>
  </si>
  <si>
    <t>160 - Catholic Charities of the Arch of Indi</t>
  </si>
  <si>
    <t>170 - St. Elizabeth Catholic Charities, Inc.</t>
  </si>
  <si>
    <t>180 - Our Lady of Fatima Retreat House, Inc.</t>
  </si>
  <si>
    <t>190 - Bishop Simon Brute College Seminary, Inc</t>
  </si>
  <si>
    <t>200 - Catholic Community Foundation, Inc.</t>
  </si>
  <si>
    <t>210 - Catholic Youth Org of the Arch of Indpls</t>
  </si>
  <si>
    <t>220 - Catholic Youth Org Camp Rancho Framasa</t>
  </si>
  <si>
    <t>230 - St. Mary's Child Center, Inc.</t>
  </si>
  <si>
    <t>240 - Criterion Press, Inc.</t>
  </si>
  <si>
    <t>250 - Archdiocese of Indianapolis Cemeteries</t>
  </si>
  <si>
    <t>260 - ADI Schools, Inc.</t>
  </si>
  <si>
    <t>300-A - NDAA Central Office</t>
  </si>
  <si>
    <t>300-B - NDAA St. Anthony</t>
  </si>
  <si>
    <t>300-C - NDAA St. Philip Neri</t>
  </si>
  <si>
    <t>300-D - NDAA Holy Cross</t>
  </si>
  <si>
    <t>300-E - NDAA Holy Angels</t>
  </si>
  <si>
    <t>300-F - NDAA Central Catholic</t>
  </si>
  <si>
    <t>1000 - ADI Schools, Inc.</t>
  </si>
  <si>
    <t>1001 - Admin - Cemeteries</t>
  </si>
  <si>
    <t>1002 - Our Lady of Peace - Cemeteries</t>
  </si>
  <si>
    <t>1003 - St. Joseph - Cemeteries</t>
  </si>
  <si>
    <t>1004 - Holy Cross - Cemeteries</t>
  </si>
  <si>
    <t>1005 - Calvary - Cemeteries</t>
  </si>
  <si>
    <t>1006 - St. Malachy North - Cemeteries</t>
  </si>
  <si>
    <t>1007 - St. Malachy West - Cemeteries</t>
  </si>
  <si>
    <t>1008 - Calvary Terre Haute - Cemeteries</t>
  </si>
  <si>
    <t>1009 - St. Joseph Terre Haute - Cemeteries</t>
  </si>
  <si>
    <t>1010 - Bishop Brute College Seminary</t>
  </si>
  <si>
    <t>1011 - Becky's Place - CCB</t>
  </si>
  <si>
    <t>1012 - Counseling - CCB</t>
  </si>
  <si>
    <t>1013 - Admin</t>
  </si>
  <si>
    <t>1014 - Development</t>
  </si>
  <si>
    <t>1015 - Individual &amp; Family Counseling - CCI</t>
  </si>
  <si>
    <t>1016 - School Social Work - CCI</t>
  </si>
  <si>
    <t>1017 - Crisis Office - CCI</t>
  </si>
  <si>
    <t>1018 - Christmas Store - CCI</t>
  </si>
  <si>
    <t>1019 - Holy Family Shelter - CCI</t>
  </si>
  <si>
    <t>1020 - Refugee Resettlement - CCI</t>
  </si>
  <si>
    <t>1021 - Refugee Immigration - CCI</t>
  </si>
  <si>
    <t>1022 - NYO After School - CCI</t>
  </si>
  <si>
    <t>1023 - NYO Summer Camp - CCI</t>
  </si>
  <si>
    <t>1024 - ADS A Caring Place - CCI</t>
  </si>
  <si>
    <t>1025 - RSVP - CCI</t>
  </si>
  <si>
    <t>1026 - Senior Companion - CCI</t>
  </si>
  <si>
    <t>1027 - St. Elizabeth Coleman - CCI</t>
  </si>
  <si>
    <t>1028 - Disaster Relief - Charities</t>
  </si>
  <si>
    <t>1029 - Budget Basics - CCTC</t>
  </si>
  <si>
    <t>1030 - Martin's Cloak - CCTC</t>
  </si>
  <si>
    <t>1031 - Emergency Assistance - CCTC</t>
  </si>
  <si>
    <t>1032 - Table of Blessings - CCTC</t>
  </si>
  <si>
    <t>1033 - Lifeline for Families - CCTC</t>
  </si>
  <si>
    <t>1034 - Perry County Food Coalition - CCTC</t>
  </si>
  <si>
    <t>1035 - Christmas Store - CCTH</t>
  </si>
  <si>
    <t>1036 - Bethany House - CCTH</t>
  </si>
  <si>
    <t>1037 - Ryves Youth Center - CCTH</t>
  </si>
  <si>
    <t>1038 - CCF - Endowments</t>
  </si>
  <si>
    <t>1039 - CCF - CGAs</t>
  </si>
  <si>
    <t>1040 - School Programs - CYO Camp</t>
  </si>
  <si>
    <t>1041 - Summer Programs - CYO Camp</t>
  </si>
  <si>
    <t>1042 - Athletics/Enrichment Programs - CYO</t>
  </si>
  <si>
    <t>1043 - Newspaper Operations</t>
  </si>
  <si>
    <t>1044 - Newspaper Printing / Distribution</t>
  </si>
  <si>
    <t>1045 - Newspaper Advertising</t>
  </si>
  <si>
    <t>1046 - Newspaper Editorial</t>
  </si>
  <si>
    <t>1047 - Criterion Other - Cath. Center Support</t>
  </si>
  <si>
    <t>1048 - Criterion Other - Directory</t>
  </si>
  <si>
    <t>1049 - Eliminations</t>
  </si>
  <si>
    <t>1050 - Central Office - MTCA</t>
  </si>
  <si>
    <t>1051 - Instructional Pre-K - MTCA</t>
  </si>
  <si>
    <t>1052 - Instructional K-5 - MTCA</t>
  </si>
  <si>
    <t>1053 - Instructional Middle School - MTCA</t>
  </si>
  <si>
    <t>1054 - Athletics - MTCA</t>
  </si>
  <si>
    <t>1055 - Nutrition - MTCA</t>
  </si>
  <si>
    <t>1056 - Facilities - MTCA</t>
  </si>
  <si>
    <t>1057 - Technology - MTCA</t>
  </si>
  <si>
    <t>1058 - School Administration - MTCA</t>
  </si>
  <si>
    <t>1059 - Before/after care - MTCA</t>
  </si>
  <si>
    <t>1060 - Kitchen - Fatima</t>
  </si>
  <si>
    <t>1061 - Arch Programs - Fatima</t>
  </si>
  <si>
    <t>1062 - Fatima Programs - Fatima</t>
  </si>
  <si>
    <t>1063 - Tobit - Fatima</t>
  </si>
  <si>
    <t>1064 - Other Denom. Programs - Fatima</t>
  </si>
  <si>
    <t>1065 - Community Programs - Fatima</t>
  </si>
  <si>
    <t>1066 - Private Retreats - Fatima</t>
  </si>
  <si>
    <t>1067 - FVL - Fatima</t>
  </si>
  <si>
    <t>1068 - ADLF</t>
  </si>
  <si>
    <t>1069 - Archives - Arch</t>
  </si>
  <si>
    <t>1070 - Catholic Center Forum - Arch</t>
  </si>
  <si>
    <t>1071 - Chancery Operations - Arch</t>
  </si>
  <si>
    <t>1072 - Home Mission Grant - Arch</t>
  </si>
  <si>
    <t>1073 - Growth and Expansion Grant - Arch</t>
  </si>
  <si>
    <t>1074 - James P. Scott Grant - Arch</t>
  </si>
  <si>
    <t>1075 - Making a Difference - Arch</t>
  </si>
  <si>
    <t>1076 - Queen and Divine Mercy Grant - Arch</t>
  </si>
  <si>
    <t>1077 - Indy Education Assessment &amp; Grant - Arch</t>
  </si>
  <si>
    <t>1078 - Clergy Retirement and Benefits - Arch</t>
  </si>
  <si>
    <t>1079 - Mission Office - Arch</t>
  </si>
  <si>
    <t>1080 - Catholic Relief Services (CRS) - Arch</t>
  </si>
  <si>
    <t>1081 - Campaign for Human Devel. (CCHD) - Arch</t>
  </si>
  <si>
    <t>1082 - Charities Admin (Secretariat) - Arch</t>
  </si>
  <si>
    <t>1083 - Clergy Office - Arch</t>
  </si>
  <si>
    <t>1084 - Deacon Formation - Arch</t>
  </si>
  <si>
    <t>1085 - Permanent Deacon Office - Arch</t>
  </si>
  <si>
    <t>1086 - Vocations Office - Arch</t>
  </si>
  <si>
    <t>1087 - Clergy Continuing Education - Arch</t>
  </si>
  <si>
    <t>1088 - Lilly Grant - Arch</t>
  </si>
  <si>
    <t>1089 - Communications - Arch</t>
  </si>
  <si>
    <t>1090 - Pilgrimage (Communications) - Arch</t>
  </si>
  <si>
    <t>1091 - Finance - Arch</t>
  </si>
  <si>
    <t>1092 - Accounting Services - Arch</t>
  </si>
  <si>
    <t>1093 - Information Systems - Arch</t>
  </si>
  <si>
    <t>1094 - Management Services - Catholic Center</t>
  </si>
  <si>
    <t>1095 - Management Services - Xavier Building</t>
  </si>
  <si>
    <t>1096 - Management Services - IPI - Arch</t>
  </si>
  <si>
    <t>1097 - Management Services - Mail Room - Arch</t>
  </si>
  <si>
    <t>1098 - Management Services - AB Residence</t>
  </si>
  <si>
    <t>1099 - Management Services - Parish Site Proper</t>
  </si>
  <si>
    <t>1100 - Management Services - Cathedral - Arch</t>
  </si>
  <si>
    <t>1101 - Human Resources - Arch</t>
  </si>
  <si>
    <t>1102 - Professional Development - Arch</t>
  </si>
  <si>
    <t>1103 - OCS - Arch</t>
  </si>
  <si>
    <t>1104 - Latino Outreach (OCS) - Arch</t>
  </si>
  <si>
    <t>1105 - TCE Grants - Arch</t>
  </si>
  <si>
    <t>1106 - Educator Formation - Arch</t>
  </si>
  <si>
    <t>1107 - 21st Century Grant - Arch</t>
  </si>
  <si>
    <t>1108 - CCSV - Arch</t>
  </si>
  <si>
    <t>1109 - A Promise to Keep - Arch</t>
  </si>
  <si>
    <t>1110 - Stewardship and Development - Arch</t>
  </si>
  <si>
    <t>1111 - UCA (OSD) - Arch</t>
  </si>
  <si>
    <t>1112 - CCF Admin - Arch</t>
  </si>
  <si>
    <t>1113 - Clergy Health Plan - Arch</t>
  </si>
  <si>
    <t>1114 - Lay Health Plan - Arch</t>
  </si>
  <si>
    <t>1115 - Property Insurance Plan - Arch</t>
  </si>
  <si>
    <t>1116 - Lay Retirement Plan and Benefits - Arch</t>
  </si>
  <si>
    <t>1117 - Archdiocesan Purchasing Dept. - Arch</t>
  </si>
  <si>
    <t>1118 - Pastoral Ministries - Arch</t>
  </si>
  <si>
    <t>1119 - Young Adult Ministry Admin - Arch</t>
  </si>
  <si>
    <t>1120 - Youth Ministry Admin - Arch</t>
  </si>
  <si>
    <t>1121 - NCYC Hosts - Arch</t>
  </si>
  <si>
    <t>1122 - Intercultural Ministry Admin - Arch</t>
  </si>
  <si>
    <t>1123 - Human Life and Dignity Admin HLD - Arch</t>
  </si>
  <si>
    <t>1124 - Marriage and Family Life Admin MFL -Arch</t>
  </si>
  <si>
    <t>1125 - Hospice Palliative Care HLD - Arch</t>
  </si>
  <si>
    <t>1126 - Lay Ministry - Arch</t>
  </si>
  <si>
    <t>1127 - A Generation of Hope Scholarship - Arch</t>
  </si>
  <si>
    <t>1128 - Ecumenism - Arch</t>
  </si>
  <si>
    <t>1129 - Tribunal - Arch</t>
  </si>
  <si>
    <t>1130 - Bishop Brute Sainthood Cause - Arch</t>
  </si>
  <si>
    <t>1131 - Office of Worship - Arch</t>
  </si>
  <si>
    <t>1132 - Office of Catechesis - Arch</t>
  </si>
  <si>
    <t>1133 - Special Needs Ministry - Arch</t>
  </si>
  <si>
    <t>1134 - ECHO Program - Arch</t>
  </si>
  <si>
    <t>1135 - Catechetical Leadership Fund - Arch</t>
  </si>
  <si>
    <t>1136 - Totus Tuus (Catechesis) - Arch</t>
  </si>
  <si>
    <t>1137 - United Catholic Appeal 16-17 - Arch</t>
  </si>
  <si>
    <t>1138 - United Catholic Appeal 17-18 - Arch</t>
  </si>
  <si>
    <t>1139 - United Catholic Appeal 18-19 - Arch</t>
  </si>
  <si>
    <t>1140 - Print Services - Arch</t>
  </si>
  <si>
    <t>1141 - Young Adult - Programs - Arch</t>
  </si>
  <si>
    <t>1142 - Youth Ministry - Programs - Arch</t>
  </si>
  <si>
    <t>1143 - Hispanic Ministry - Arch</t>
  </si>
  <si>
    <t>1144 - Health Ministries HLD - Arch</t>
  </si>
  <si>
    <t>1145 - Marriage Prep MFL - Arch</t>
  </si>
  <si>
    <t>1147 - Intercultural Pastoral Institute - Arch</t>
  </si>
  <si>
    <t>1148 - Project Rachel HLD - Arch</t>
  </si>
  <si>
    <t>1149 - Natural Family Planning MFL - Arch</t>
  </si>
  <si>
    <t>1151 - Asian Ministry - Arch</t>
  </si>
  <si>
    <t>1152 - Corrections Ministry HLD - Arch</t>
  </si>
  <si>
    <t>1154 - Butler Newman Center - Arch</t>
  </si>
  <si>
    <t>1155 - Black Catholic Ministry - Arch</t>
  </si>
  <si>
    <t>1156 - Birthline HLD - Arch</t>
  </si>
  <si>
    <t>1157 - Marriage and Family Enrichment MFL- Arch</t>
  </si>
  <si>
    <t>1158 - French-speaking Apostolate - Arch</t>
  </si>
  <si>
    <t>1162 - Healing Ministry Divorce/Grief MFL -Arch</t>
  </si>
  <si>
    <t>1163 - Early Childhood - SMCC</t>
  </si>
  <si>
    <t>1164 - Rectory - SECC</t>
  </si>
  <si>
    <t>1165 - Family Stability Program - SECC</t>
  </si>
  <si>
    <t>1166 - Counseling - Residential - SECC</t>
  </si>
  <si>
    <t>1167 - Emergency Shelter - SECC</t>
  </si>
  <si>
    <t>1168 - Affordable Supportive Housing - SECC</t>
  </si>
  <si>
    <t>1169 - Counseling - Outreach - SECC</t>
  </si>
  <si>
    <t>1170 - Adoption - SECC</t>
  </si>
  <si>
    <t>1171 - Marie's Community Distribution - SECC</t>
  </si>
  <si>
    <t>1172 - Supported Living Program - SECC</t>
  </si>
  <si>
    <t>1173 - Court Appointed Advocate Program - SECC</t>
  </si>
  <si>
    <t>1174 - Foodbank - Terre Haute</t>
  </si>
  <si>
    <t>1175 - Counseling - School - SECC</t>
  </si>
  <si>
    <t>1176 - Secretariat Heads Cathedraticum - Arch</t>
  </si>
  <si>
    <t>1177 - United Catholic Appeal 19-20 - Arch</t>
  </si>
  <si>
    <t>1179 - Propagation of Faith Office - Arch</t>
  </si>
  <si>
    <t>1180 - Propagation of Faith - Mass Stipends</t>
  </si>
  <si>
    <t>1181 - Deanery Projects - CCI</t>
  </si>
  <si>
    <t>1182 - OCS - School Software - Arch</t>
  </si>
  <si>
    <t>1183 - Housekeeping - Fatima</t>
  </si>
  <si>
    <t>1184 - Maintenance - Fatima</t>
  </si>
  <si>
    <t>1185 - Instructional Resource (SpEd, ESL) MTCA</t>
  </si>
  <si>
    <t>1186 - Safe and Sacred Program - Arch</t>
  </si>
  <si>
    <t>1187 - Legacy For Our Mission Campaign (LFOM)</t>
  </si>
  <si>
    <t>1188 - Pooled Checking Program - Arch</t>
  </si>
  <si>
    <t>1189 - Co-Workers in the Vineyard - Arch</t>
  </si>
  <si>
    <t>1190 - Social Services - MTCA</t>
  </si>
  <si>
    <t>1191 - Caregiver Support - CCI</t>
  </si>
  <si>
    <t>1192 - Secretariat Heads UCA - Arch</t>
  </si>
  <si>
    <t>9999 - N/A - Balance Sheet Only</t>
  </si>
  <si>
    <t>12000 - Contribution / Pledge Receivable</t>
  </si>
  <si>
    <t>12001 - Contribution / Pledge Receivable - Campaign</t>
  </si>
  <si>
    <t>12100 - ADLF Receivable - Loans</t>
  </si>
  <si>
    <t>12101 - ADLF Receivable - Interest</t>
  </si>
  <si>
    <t>12200 - A/R - Billing to Parishes and Agencies</t>
  </si>
  <si>
    <t>12201 - A/R - Related Party</t>
  </si>
  <si>
    <t>12300 - Accounts Receivable</t>
  </si>
  <si>
    <t>12301 - A/R - Clients</t>
  </si>
  <si>
    <t>12302 - Payroll Clearing Account</t>
  </si>
  <si>
    <t>12303 - Holding / Suspense</t>
  </si>
  <si>
    <t>12304 - Endowment Clearing Account</t>
  </si>
  <si>
    <t>12306 - A/R - Priest Car Loan</t>
  </si>
  <si>
    <t>12307 - A/R - Accrued United Way</t>
  </si>
  <si>
    <t>15000 - Other Assets</t>
  </si>
  <si>
    <t>25001 - Stock Gifts Payable</t>
  </si>
  <si>
    <t>41000 - Insurance Premiums - Property</t>
  </si>
  <si>
    <t>41001 - Insurance Premiums - Student Accident</t>
  </si>
  <si>
    <t>41002 - Insurance Premiums - Vehicles</t>
  </si>
  <si>
    <t>41003 - Insurance Premiums - Workers Comp</t>
  </si>
  <si>
    <t>41004 - Insurance Premiums - Lay Health</t>
  </si>
  <si>
    <t>42000 - Contribution Revenue</t>
  </si>
  <si>
    <t>42001 - Contribution Revenue - Appeals</t>
  </si>
  <si>
    <t>42002 - Contribution Revenue - Bequests</t>
  </si>
  <si>
    <t>42003 - Contribution Revenue - Donated Services</t>
  </si>
  <si>
    <t>42004 - Contribution Revenue - NAP Credit</t>
  </si>
  <si>
    <t>42005 - Contribution Revenue - Foundations</t>
  </si>
  <si>
    <t>42006 - Contributions To Principal (Endow And CGA)</t>
  </si>
  <si>
    <t>42010 - Contra-Contribution Revenue</t>
  </si>
  <si>
    <t>42011 - Contributions Received by Agency for Endowment</t>
  </si>
  <si>
    <t>43000 - United Catholic Appeal Revenue</t>
  </si>
  <si>
    <t>44001 - Sales</t>
  </si>
  <si>
    <t>44002 - Sales - Pre-Need Crypts</t>
  </si>
  <si>
    <t>44003 - Sales - Pre-Need Grave Sites</t>
  </si>
  <si>
    <t>44004 - Sales - Pre-Need Markers</t>
  </si>
  <si>
    <t>44005 - Sales - Pre-Need Containers</t>
  </si>
  <si>
    <t>44006 - Sales - Pre Need Funerals</t>
  </si>
  <si>
    <t>44007 - Sales - At-Need Crypts</t>
  </si>
  <si>
    <t>44008 - Sales - At-Need Grave Sites</t>
  </si>
  <si>
    <t>44009 - Sales - At-Need Markers</t>
  </si>
  <si>
    <t>44010 - Sales - Interments</t>
  </si>
  <si>
    <t>44011 - Sales - Foundations</t>
  </si>
  <si>
    <t>44012 - Sales - Lettering</t>
  </si>
  <si>
    <t>44013 - Sales - Containers</t>
  </si>
  <si>
    <t>44014 - Sales - Cremation Urns</t>
  </si>
  <si>
    <t>44016 - Cemetery Perpetual Care Revenue</t>
  </si>
  <si>
    <t>45000 - Program Fees</t>
  </si>
  <si>
    <t>45001 - Program Fee Adjustments</t>
  </si>
  <si>
    <t>45002 - Program Fees - Food</t>
  </si>
  <si>
    <t>45003 - Program Fees - Room And Board</t>
  </si>
  <si>
    <t>45004 - Program Fees - Tuition</t>
  </si>
  <si>
    <t>45005 - Program Fees - Vouchers</t>
  </si>
  <si>
    <t>45006 - Program Fees - Third Party Payments</t>
  </si>
  <si>
    <t>45007 - Program Fees - Medicare / Medicaid</t>
  </si>
  <si>
    <t>45008 - Fees - Echo Apprentice</t>
  </si>
  <si>
    <t>45009 - Fees - Echo Religion Teacher</t>
  </si>
  <si>
    <t>45500 - Adoption Fees</t>
  </si>
  <si>
    <t>45501 - Adoption Search Fees</t>
  </si>
  <si>
    <t>45502 - Adoption Application Fees</t>
  </si>
  <si>
    <t>45503 - Adoption Supervision Fees</t>
  </si>
  <si>
    <t>45504 - Adoption Home Study Fees</t>
  </si>
  <si>
    <t>45505 - Adoption Pre-Birth Fees</t>
  </si>
  <si>
    <t>45506 - Adoption Post Placement Fees</t>
  </si>
  <si>
    <t>46000 - United Way (Not Donor Options)</t>
  </si>
  <si>
    <t>46001 - United Way Donor Options</t>
  </si>
  <si>
    <t>46100 - Gov't Grants - Federal</t>
  </si>
  <si>
    <t>46101 - Gov't Grants - State</t>
  </si>
  <si>
    <t>46102 - Gov't Grants - Local</t>
  </si>
  <si>
    <t>46103 - Grants from Non-gov't Entities</t>
  </si>
  <si>
    <t>46200 - CFC (Combined Fed Campaign)</t>
  </si>
  <si>
    <t>46201 - SECC (Combined State Employee Campaign)</t>
  </si>
  <si>
    <t>47000 - Fundraising &amp; Special Events Revenue - Contributions</t>
  </si>
  <si>
    <t>47001 - Fundraising &amp; Special Events Revenue - Sponsorship</t>
  </si>
  <si>
    <t>47002 - Fundraising &amp; Special Events Revenue - Registration Fees</t>
  </si>
  <si>
    <t>47003 - Fundraising &amp; Special Events Revenue - Auction Income</t>
  </si>
  <si>
    <t>47005 - Fundraising &amp; Special Events Revenue - Gaming Income</t>
  </si>
  <si>
    <t>47006 - Fundraising &amp; Special Events Revenue - Raffle Ticket Sales</t>
  </si>
  <si>
    <t>49000 - Gain / Loss On Disposal Of Assets</t>
  </si>
  <si>
    <t>49001 - Miscellaneous Revenue</t>
  </si>
  <si>
    <t>49002 - Proceeds from Insurance Claim</t>
  </si>
  <si>
    <t>49003 - Rebate Income</t>
  </si>
  <si>
    <t>49004 - Rental Income</t>
  </si>
  <si>
    <t>49005 - Loan / Grant Repayments Received</t>
  </si>
  <si>
    <t>10004 - IN Special Education (NDAA - MTCA)</t>
  </si>
  <si>
    <t>10005 - IN Formative Assessment (NDAA - MTCA)</t>
  </si>
  <si>
    <t>10006 - Refugee Match Grant Non-Reimbursable</t>
  </si>
  <si>
    <t>10006R - Refugee Match Grant Reimbursable</t>
  </si>
  <si>
    <t>10007 - Refugee Support Services (State) Non-Reimbursable</t>
  </si>
  <si>
    <t>10007R - Refugee Support Services (State) Reimbursable</t>
  </si>
  <si>
    <t>10008 - Refugee Preferred Communities Non-Reimbursable</t>
  </si>
  <si>
    <t>10008HR - Refugee Preferred Communities Housing Reimbursable</t>
  </si>
  <si>
    <t>10008R - Refugee Preferred Communities Reimbursable</t>
  </si>
  <si>
    <t>10009 - Refugee Family Separation</t>
  </si>
  <si>
    <t>10011 - National Family Caregiver Support, Title III, Part E</t>
  </si>
  <si>
    <t>10013 - Senior Companion Program Non-Reimbursable</t>
  </si>
  <si>
    <t>10013R - Senior Companion Program Reimbursable</t>
  </si>
  <si>
    <t>10014 - Retired And Senior Volunteer Program Non-Reimbursable</t>
  </si>
  <si>
    <t>10014R - Retired And Senior Volunteer Program Reimbursable</t>
  </si>
  <si>
    <t>10017 - Emergency Food Assistance Program (Administrative Costs)</t>
  </si>
  <si>
    <t>10020 - Emergency Solutions Grant Program</t>
  </si>
  <si>
    <t>10023 - Emergency Food And Shelter National Board Program</t>
  </si>
  <si>
    <t>10024 - Veterans State Nursing Home Care</t>
  </si>
  <si>
    <t>10025 - Education For Homeless Children And Youth</t>
  </si>
  <si>
    <t>10026 - Twenty-First Century Community Learning Centers</t>
  </si>
  <si>
    <t>10027 - Refugee R &amp; P Non-Reimbursable</t>
  </si>
  <si>
    <t>10027R - Refugee R &amp; P Reimbursable</t>
  </si>
  <si>
    <t>10028 - Juvenile Mentoring Program</t>
  </si>
  <si>
    <t>10029 - Community Development Block Grants/Entitlement Grants - 2010/2017</t>
  </si>
  <si>
    <t>10030 - Crime Victim Assistance</t>
  </si>
  <si>
    <t>10032 - CCUSA - 2011 Tornadoes</t>
  </si>
  <si>
    <t>10033 - CCUSA - 2013 Disasters</t>
  </si>
  <si>
    <t>10034 - Disaster Relief - Henryville/Clark County</t>
  </si>
  <si>
    <t>10042 - Jack Hopkins Grant - CCB</t>
  </si>
  <si>
    <t>10044 - Community Foundation of Bloomington &amp; Monroe County - CCB</t>
  </si>
  <si>
    <t>10047 - Smithville Foundation - Becky's Place</t>
  </si>
  <si>
    <t>10050 - Sophia Travis Grant - CCB</t>
  </si>
  <si>
    <t>10051 - Carson Rent/Utilities - Crisis Office</t>
  </si>
  <si>
    <t>10053 - Infant Supplies - SEC</t>
  </si>
  <si>
    <t>10054 - Assistance - rent, food, utilities - SEC</t>
  </si>
  <si>
    <t>10055 - Parent Support - SEC</t>
  </si>
  <si>
    <t>10056 - Everett's Drive for Hope - SEC</t>
  </si>
  <si>
    <t>10057 - Birth Mother - SEC</t>
  </si>
  <si>
    <t>10060 - St. Vincent Charity Care - HFS</t>
  </si>
  <si>
    <t>10061 - Trinity Church - HFS</t>
  </si>
  <si>
    <t>10062 - Trinity Convent - HFS</t>
  </si>
  <si>
    <t>10063 - Trinity Garage - HFS</t>
  </si>
  <si>
    <t>10064 - Lilly Foundation - Christmas Store</t>
  </si>
  <si>
    <t>10065 - 2017 Braun Handicap Van - ACP</t>
  </si>
  <si>
    <t>10066 - 08 INDOT Bus - ACP</t>
  </si>
  <si>
    <t>10067 - Enhanced Mobility of Seniors and Individuals with Disabilities - 2016 Mini Bus ACP</t>
  </si>
  <si>
    <t>10068 - Refugee Unrestricted Gifts</t>
  </si>
  <si>
    <t>10070 - Special Projects Fund - Fatima</t>
  </si>
  <si>
    <t>10071 - Our Trails Fund - Fatima</t>
  </si>
  <si>
    <t>10073 - StepUp (Formerly ISP Genesis Fund) - Fatima</t>
  </si>
  <si>
    <t>10074 - Being &amp; Belonging - Fatima</t>
  </si>
  <si>
    <t>10075 - Genesis Fund - Fatima</t>
  </si>
  <si>
    <t>10076 - Parish Assistance Fund (donor-restricted) - CYO</t>
  </si>
  <si>
    <t>10078 - Campership Appeal (donor-restricted) - CYO Camp</t>
  </si>
  <si>
    <t>10079 - Angel Campership (donor-restricted) - CYO Camp</t>
  </si>
  <si>
    <t>10080 - Inclusion Grant (unrestricted) - CYO Camp</t>
  </si>
  <si>
    <t>10081 - Endowment Distributions Received (donor-restricted for camperships) - CYO Camp</t>
  </si>
  <si>
    <t>10087 - Realtor Foundation - HFS</t>
  </si>
  <si>
    <t>10088 - Summer Camp CICF - HFS</t>
  </si>
  <si>
    <t>10089 - Summer Camp Lilly - HFS</t>
  </si>
  <si>
    <t>10094 - Church in Latin America - Second Collection</t>
  </si>
  <si>
    <t>10095 - Membership Sunday - Second Collection</t>
  </si>
  <si>
    <t>10096 - Black and Indian Missions - Second Collection</t>
  </si>
  <si>
    <t>10097 - Eastern Europe - Second Collection</t>
  </si>
  <si>
    <t>10098 - Catholic Relief Services - Second Collection</t>
  </si>
  <si>
    <t>10099 - Church in Africa - Second Collection</t>
  </si>
  <si>
    <t>10100 - Holy Places - Second Collection</t>
  </si>
  <si>
    <t>10101 - Catholic Home Missions - Second Collection</t>
  </si>
  <si>
    <t>10102 - Catholic Communications - Second Collection</t>
  </si>
  <si>
    <t>10103 - Education of Future Archdiocesan Priests - Second Collection</t>
  </si>
  <si>
    <t>10104 - Peter's Pence Works of the Holy Father - Second Collection</t>
  </si>
  <si>
    <t>10105 - Catholic University of America - Second Collection</t>
  </si>
  <si>
    <t>10106 - World Mission Sunday - Second Collection</t>
  </si>
  <si>
    <t>10107 - Military Services - Second Collection</t>
  </si>
  <si>
    <t>10108 - Campaign for Human Development - Second Collection</t>
  </si>
  <si>
    <t>10109 - Retirement Fund for Religious - Second Collection</t>
  </si>
  <si>
    <t>10110 - Missionary Co-op Plan - Second Collection</t>
  </si>
  <si>
    <t>10110A - Franciscan Province of Our Lady of Guadalupe</t>
  </si>
  <si>
    <t>10110AA - Kigoma Fund, Inc.</t>
  </si>
  <si>
    <t>10110AB - Catholic Diocese of Jackson</t>
  </si>
  <si>
    <t>10110AC - Province of Our Lady of Consolation, Inc</t>
  </si>
  <si>
    <t>10110AD - Franciscan Missionary Sisters of Africa</t>
  </si>
  <si>
    <t>10110AE - Diocese of Kathamangalam</t>
  </si>
  <si>
    <t>10110AF - Diocese of Palayamkottai</t>
  </si>
  <si>
    <t>10110AG - Friar Servants of Mary</t>
  </si>
  <si>
    <t>10110AH - Community of St. Paul</t>
  </si>
  <si>
    <t>10110AI - Diocese of Moshi - Tanzania</t>
  </si>
  <si>
    <t>10110AJ - The Redemptorists Denver Province Inc.</t>
  </si>
  <si>
    <t>10110AK - Poor Handmaids of Jesus Christ</t>
  </si>
  <si>
    <t>10110AL - MaryKnoll Fathers and Brothers</t>
  </si>
  <si>
    <t>10110AM - Congregation of the Rogationist Fathers</t>
  </si>
  <si>
    <t>10110AN - Catholic Diocese of Auchi</t>
  </si>
  <si>
    <t>10110AO - Catholic Diocese of Byumba</t>
  </si>
  <si>
    <t>10110AP - Missionary Daughters of the Eternal Father</t>
  </si>
  <si>
    <t>10110AQ - Adorer Missionary Sisters of the Poor</t>
  </si>
  <si>
    <t>10110AR - Handmaids of Our Lady of Mount Carmel</t>
  </si>
  <si>
    <t>10110AS - Glenmary Home Missioners-Priests</t>
  </si>
  <si>
    <t>10110AT - Archdiocese of Trivandrum</t>
  </si>
  <si>
    <t>10110AU - Heralds of Good News</t>
  </si>
  <si>
    <t>10110AV - Foundation for Children in Need</t>
  </si>
  <si>
    <t>10110AW - Society of Missionaries of St. Francis Xavier</t>
  </si>
  <si>
    <t>10110AX - La Salette Missionaries</t>
  </si>
  <si>
    <t>10110AY - Sisters of Charity of Seton Hill</t>
  </si>
  <si>
    <t>10110AZ - Diocese of Long Xuyen</t>
  </si>
  <si>
    <t>10110B - Franciscan Missionary Bros. of North America</t>
  </si>
  <si>
    <t>10110BA - Daughters of Mary Mother of Mercy</t>
  </si>
  <si>
    <t>10110BB - Diocese of Zanzibar-Tanzania</t>
  </si>
  <si>
    <t>10110BC - Society of the Holy Spirit</t>
  </si>
  <si>
    <t>10110BD - SPEC-Circus Ministry</t>
  </si>
  <si>
    <t>10110BE - Missionary Fraternity of Mary</t>
  </si>
  <si>
    <t>10110BF - Discalced Carmelite Friars-Manjummel Province India</t>
  </si>
  <si>
    <t>10110BG - Archdiocese of Juba</t>
  </si>
  <si>
    <t>10110BH - Diocese of Lexington, KY</t>
  </si>
  <si>
    <t>10110BI - Comboni Mission Sisters</t>
  </si>
  <si>
    <t>10110BJ - Diocese of Nakuru</t>
  </si>
  <si>
    <t>10110BK - Passionist Missionaries of Papua</t>
  </si>
  <si>
    <t>10110BL - St. Francis Ministry-Little Sisters of St. Francis</t>
  </si>
  <si>
    <t>10110BM - Assumption Sisters of Nairobi</t>
  </si>
  <si>
    <t>10110BN - Catholic Eparchy of Keren</t>
  </si>
  <si>
    <t>10110BO - Archdiocese of Mbarara</t>
  </si>
  <si>
    <t>10110BP - Sisters of the Child Jesus</t>
  </si>
  <si>
    <t>10110BQ - Sisters of Charity of Nazareth</t>
  </si>
  <si>
    <t>10110BR - Catechetical Sisters of Arogyamatha</t>
  </si>
  <si>
    <t>10110BS - Diocese of Gumaca</t>
  </si>
  <si>
    <t>10110BT - Daughters of Mary - Tabora</t>
  </si>
  <si>
    <t>10110BU - Benedictine Sisters of St. Agnes</t>
  </si>
  <si>
    <t>10110BV - Prelature of Esquel</t>
  </si>
  <si>
    <t>10110BW - Little Sisters of St. Francis of Assisi</t>
  </si>
  <si>
    <t>10110BX - Sisters of Mary Immaculate of Nyeri</t>
  </si>
  <si>
    <t>10110BY - Dominican Sisters of St. Catherine of Siena</t>
  </si>
  <si>
    <t>10110BZ - Diocese of Muranga</t>
  </si>
  <si>
    <t>10110C - Glenmary Home Missioners-Sisters</t>
  </si>
  <si>
    <t>10110CA - Vincentian Congregation – St. Joseph Province</t>
  </si>
  <si>
    <t>10110CB - Diocese of Guntur</t>
  </si>
  <si>
    <t>10110CC - Missionaries of St. Francis de Sales</t>
  </si>
  <si>
    <t>10110CD - Diocese of Tanga</t>
  </si>
  <si>
    <t>10110CE - Diocese of Obala</t>
  </si>
  <si>
    <t>10110CF - Carmelite Nuns of the Holy Trinity</t>
  </si>
  <si>
    <t>10110CG - Mary Queen of Heaven Missionaries</t>
  </si>
  <si>
    <t>10110CH - Archdiocese of Kampala-Uganda</t>
  </si>
  <si>
    <t>10110CI - Diocese of Malindi-Kenya</t>
  </si>
  <si>
    <t>10110CJ - Congregation of the Sisters of St. Michael the Archangel</t>
  </si>
  <si>
    <t>10110CK - Missionary Sisters of Divine Providence</t>
  </si>
  <si>
    <t>10110CL - Sisters of St. Francis Oldenburg</t>
  </si>
  <si>
    <t>10110CM - School Sisters of St. Francis</t>
  </si>
  <si>
    <t>10110CN - Sisters of St. Joseph of Carondelet</t>
  </si>
  <si>
    <t>10110CO - Archdiocese of Capiz - Philippines</t>
  </si>
  <si>
    <t>10110CP - Archdiocese of Kumasi - Ghana</t>
  </si>
  <si>
    <t>10110CQ - Archdiocese of Monrovia – Liberia</t>
  </si>
  <si>
    <t>10110CR - Archdiocese of Tororo</t>
  </si>
  <si>
    <t>10110CS - Diocese of Punalur</t>
  </si>
  <si>
    <t>10110CU - Diocese of Eldoret-Kenya</t>
  </si>
  <si>
    <t>10110CV - Divine Word Missionaries</t>
  </si>
  <si>
    <t>10110CW - Sisters of St. Francis of Tiffin</t>
  </si>
  <si>
    <t>10110CX - Pallottine Missionary Center</t>
  </si>
  <si>
    <t>10110CY - Institute of the Incarnate Word</t>
  </si>
  <si>
    <t>10110CZ - Vincentian Congregation – Marymatha Province</t>
  </si>
  <si>
    <t>10110D - Piarist Fathers-Appalachia</t>
  </si>
  <si>
    <t>10110DA - Diocese of Dodoma</t>
  </si>
  <si>
    <t>10110DB - Diocese of Chipata-Zambia</t>
  </si>
  <si>
    <t>10110DC - Brothers of St. Charles Lwanga</t>
  </si>
  <si>
    <t>10110DD - Archdiocese of Bulawayo-Zimbabwe</t>
  </si>
  <si>
    <t>10110DE - Diocese of Eluru-India</t>
  </si>
  <si>
    <t>10110DF - Sisters of Notre Dame-Chardon</t>
  </si>
  <si>
    <t>10110DG - Dominican Fathers and Brothers – Nigeria</t>
  </si>
  <si>
    <t>10110DH - Discalced Carmelite Friars-Kenya Mission</t>
  </si>
  <si>
    <t>10110DI - Diocese of Kannur - India</t>
  </si>
  <si>
    <t>10110DJ - Congo Helping Hands Inc.</t>
  </si>
  <si>
    <t>10110DK - Fraternity of the Poor of Jesus Christ</t>
  </si>
  <si>
    <t>10110DL - Diocese of Same-Tanzania</t>
  </si>
  <si>
    <t>10110DM - Sisters of St. Therese – Bukoba</t>
  </si>
  <si>
    <t>10110DN - Diocese of Satna-India</t>
  </si>
  <si>
    <t>10110DO - Daughters of the Compassionate Lord Jesus</t>
  </si>
  <si>
    <t>10110DP - The Basilian Fathers Missions</t>
  </si>
  <si>
    <t>10110DQ - Archdiocese of Mwanza-Tanzania</t>
  </si>
  <si>
    <t>10110DR - Diocese of Kohima-India</t>
  </si>
  <si>
    <t>10110DS - Maryknoll Lay Missioners</t>
  </si>
  <si>
    <t>10110DT - Salvatorians Society of the Divine Savior</t>
  </si>
  <si>
    <t>10110DU - Diocese of Singida-Tanzania</t>
  </si>
  <si>
    <t>10110DV - SSVM Missions</t>
  </si>
  <si>
    <t>10110DW - Handmaids of the Holy Child Jesus</t>
  </si>
  <si>
    <t>10110DX - Arua Diocese Media Centre</t>
  </si>
  <si>
    <t>10110DY - Diocese of Obuasi-Ghana</t>
  </si>
  <si>
    <t>10110DZ - Franciscan Friars – St. John the Baptist Province</t>
  </si>
  <si>
    <t>10110E - Missionary Sisters Servants of the Holy Spirit</t>
  </si>
  <si>
    <t>10110EA - Franciscan Sisters of St. Bernadette</t>
  </si>
  <si>
    <t>10110EB - Franciscan Sisters of the Immaculate Heart of Mary (FIH)</t>
  </si>
  <si>
    <t>10110EC - St. Dominic Mission Society</t>
  </si>
  <si>
    <t>10110ED - Diocese of Calicut-India</t>
  </si>
  <si>
    <t>10110EE - DIOCESE OF SORSOGON-PHILIPPINES</t>
  </si>
  <si>
    <t>10110EF - Augustinians of the Assumption</t>
  </si>
  <si>
    <t>10110EG - Brothers of the Sacred Heart</t>
  </si>
  <si>
    <t>10110EH - Diocese of Maiduguri-Nigeria</t>
  </si>
  <si>
    <t>10110EI - Diocese of Quilon-India</t>
  </si>
  <si>
    <t>10110EJ - Franciscan Mission Service</t>
  </si>
  <si>
    <t>10110EK - Dominican Sisters of Mary Immaculate</t>
  </si>
  <si>
    <t>10110EL - Tamilnadu Carmelite Province</t>
  </si>
  <si>
    <t>10110EM - Missionaries of St. Charles - Scalabrinians</t>
  </si>
  <si>
    <t>10110EN - Amruthavani Communications Centre</t>
  </si>
  <si>
    <t>10110EO - Archdiocese of Verapoly-India</t>
  </si>
  <si>
    <t>10110EP - Brothers of St. Charles Lwanga- Kenya Mission</t>
  </si>
  <si>
    <t>10110EQ - Congregation of the Holy Spirit- Spiritans</t>
  </si>
  <si>
    <t>10110ER - Daughters of Divine Love</t>
  </si>
  <si>
    <t>10110ES - Diocese of Kumbakonam- India</t>
  </si>
  <si>
    <t>10110ET - The Trinitarians</t>
  </si>
  <si>
    <t>10110EU - Missionaries of Jesus</t>
  </si>
  <si>
    <t>10110EV - Sisters of the Divine Savior</t>
  </si>
  <si>
    <t>10110EW - Diocese of Gallup NM</t>
  </si>
  <si>
    <t>10110EX - Crosier Fathers and Brothers</t>
  </si>
  <si>
    <t>10110EY - Lay Mission Helpers Association</t>
  </si>
  <si>
    <t>10110EZ - Mission Society of St. Columban</t>
  </si>
  <si>
    <t>10110F - Diocese of Imphal</t>
  </si>
  <si>
    <t>10110FA - African Sisters Education Collaborative (ASEC)</t>
  </si>
  <si>
    <t>10110FB - Pallottine Fathers and Brothers-Mother of God Province</t>
  </si>
  <si>
    <t>10110FC - Franciscan Missionaries of Hope – Lyke Community</t>
  </si>
  <si>
    <t>10110FD - Diocese of Musoma-Tanzania</t>
  </si>
  <si>
    <t>10110FE - Mary Mother of God Mission Society</t>
  </si>
  <si>
    <t>10110FF - Hands Together, Inc.</t>
  </si>
  <si>
    <t>10110FG - COAR Peace Mission</t>
  </si>
  <si>
    <t>10110FH - Farm of the Child USA</t>
  </si>
  <si>
    <t>10110FI - The Josephite Mission Society</t>
  </si>
  <si>
    <t>10110FJ - Catholic Near East Welfare Association – CNEWA</t>
  </si>
  <si>
    <t>10110FK - African Benedictine Sisters</t>
  </si>
  <si>
    <t>10110FL - Tamarindo Foundation</t>
  </si>
  <si>
    <t>10110FM - Diocese of Loikaw-Myanmar</t>
  </si>
  <si>
    <t>10110FN - Missionaries of Faith – NA Delegation</t>
  </si>
  <si>
    <t>10110FO - Amen Foundation</t>
  </si>
  <si>
    <t>10110FP - Prelature of Isabela de Basilan-Philippines</t>
  </si>
  <si>
    <t>10110FQ - Claretian Missionaries</t>
  </si>
  <si>
    <t>10110FR - Sisters of the Destitute-India</t>
  </si>
  <si>
    <t>10110FS - Castello Dominican Missionaries</t>
  </si>
  <si>
    <t>10110FT - Missionaries of Mariannhill</t>
  </si>
  <si>
    <t>10110FU - Las Misioneras de San Juan Bautista-Missionary Sisters of St. John the Baptist</t>
  </si>
  <si>
    <t>10110FV - Sisters of St. Therese of the Child Jesus – Buea Cameroon</t>
  </si>
  <si>
    <t>10110FW - Missionary Sisters of St. Charles Borromeo</t>
  </si>
  <si>
    <t>10110FX - Diocese of Goasi-Ghana</t>
  </si>
  <si>
    <t>10110FY - Franciscan Works – Liberia Mission</t>
  </si>
  <si>
    <t>10110FZ - Passionist Missionaries – Kenya</t>
  </si>
  <si>
    <t>10110G - Adrian Dominican Sisters</t>
  </si>
  <si>
    <t>10110GA - Missionhurst-CICM</t>
  </si>
  <si>
    <t>10110GB - Pallottine Fathers and Brothers, Gloria Dei Region</t>
  </si>
  <si>
    <t>10110GC - Friends of LiSi</t>
  </si>
  <si>
    <t>10110H - Ad Gentes Missionary Congregation</t>
  </si>
  <si>
    <t>10110I - New Evangelization Sisters of Mother of Perpectual Help</t>
  </si>
  <si>
    <t>10110J - Franciscan Missions</t>
  </si>
  <si>
    <t>10110K - Diocese of Kitui</t>
  </si>
  <si>
    <t>10110L - Carmelites of Mary Immaculate</t>
  </si>
  <si>
    <t>10110M - Franciscan Sisters of the Immaculate Conception</t>
  </si>
  <si>
    <t>10110N - Diocese of Kumbo</t>
  </si>
  <si>
    <t>10110O - Diocese of Kabale</t>
  </si>
  <si>
    <t>10110P - Archdiocese du Cap Haitien</t>
  </si>
  <si>
    <t>10110Q - Diocese of Ijebu-Ode</t>
  </si>
  <si>
    <t>10110R - Holy Cross Foreign Mission Society Inc</t>
  </si>
  <si>
    <t>10110S - Brothers of Holy Cross Inc</t>
  </si>
  <si>
    <t>10110T - Notre Dame Global Missions</t>
  </si>
  <si>
    <t>10110U - Pallottine Fathers and Brothers</t>
  </si>
  <si>
    <t>10110V - Comboni Missionaries</t>
  </si>
  <si>
    <t>10110W - Congregation of the Blessed Sacrament</t>
  </si>
  <si>
    <t>10110X - Diocese of Ikot Ekpene</t>
  </si>
  <si>
    <t>10110Y - Missionary Society of St. Paul, Inc</t>
  </si>
  <si>
    <t>10110Z - Pontifical Institute for Foreign Missions, Inc</t>
  </si>
  <si>
    <t>10111 - Missionary Childhood Association - Second Collection</t>
  </si>
  <si>
    <t>10112 - Rice Bowl - Second Collection</t>
  </si>
  <si>
    <t>10113 - NCYC - Arch</t>
  </si>
  <si>
    <t>10114 - Ignite Youth Ministry - Arch</t>
  </si>
  <si>
    <t>10115 - World Youth Day - Arch</t>
  </si>
  <si>
    <t>10118 - Rubber Duck Regatta - CCTH</t>
  </si>
  <si>
    <t>10119 - Run for Hope - Becky's Place</t>
  </si>
  <si>
    <t>10121 - Foodbank Capital Campaign</t>
  </si>
  <si>
    <t>10129 - St. Vincent Community Fund - CYO activities (NDAA - MTCA)</t>
  </si>
  <si>
    <t>10131 - Soup Bowl Benefit - THCCFB</t>
  </si>
  <si>
    <t>10132 - Bloomington Health Foundation - CCB</t>
  </si>
  <si>
    <t>10133 - National School Lunch Program NSLP LUNCH</t>
  </si>
  <si>
    <t>10134 - School Breakfast Program (SBP)</t>
  </si>
  <si>
    <t>10136 - Summer Food Service Program for Children (SFSP)</t>
  </si>
  <si>
    <t>10137 - Child and Adult Care Food Program (CACFP)</t>
  </si>
  <si>
    <t>10139 - Bishop Brute Capital</t>
  </si>
  <si>
    <t>10140 - Kendrick Foundation - CCI</t>
  </si>
  <si>
    <t>10142 - National School Lunch Program NSLP SNACK</t>
  </si>
  <si>
    <t>10144 - Lilly Grant Phase 2 - Strengthening the Fabric of a Culture of Leadership Program</t>
  </si>
  <si>
    <t>10144A - Lilly Phase 2 - Project Director</t>
  </si>
  <si>
    <t>10144B - Lilly Phase 2 - Project Assistant</t>
  </si>
  <si>
    <t>10144C - Lilly Phase 2 - Clergy Educator</t>
  </si>
  <si>
    <t>10144D - Lilly Phase 2 - Advertising Ministerial Excellence Fund</t>
  </si>
  <si>
    <t>10144E - Lilly Phase 2 - Promotions for Programs for Pastoral Leaders</t>
  </si>
  <si>
    <t>10144F - Lilly Phase 2 - Supplies</t>
  </si>
  <si>
    <t>10144G - Lilly Phase 2 - Fees - Chancery Level Executive Coaching</t>
  </si>
  <si>
    <t>10144H - Lilly Phase 2 - Fees - Leadership 360</t>
  </si>
  <si>
    <t>10144I - Lilly Phase 2 - Fees - Archbishop 360</t>
  </si>
  <si>
    <t>10144J - Lilly Phase 2 - Gathering of 360 Participants/Coaches/Facilitators</t>
  </si>
  <si>
    <t>10144K - Lilly Phase 2 - Fees - Peer Learning</t>
  </si>
  <si>
    <t>10144L - Lilly Phase 2 - Fees - LEAD (U of Indy)</t>
  </si>
  <si>
    <t>10144M - Lilly Phase 2 - Fees - Parish Level Visioning/Planning</t>
  </si>
  <si>
    <t>10144N - Lilly Phase 2 - Fees - Online Certificate in Church Management</t>
  </si>
  <si>
    <t>10144O - Lilly Phase 2 - Fees - Toolbox Experiences</t>
  </si>
  <si>
    <t>10144P - Lilly Phase 2 - Consultant Travel and Lodging</t>
  </si>
  <si>
    <t>10144Q - Lilly Phase 2 - Promoting Human Dignity in the Church Workplace</t>
  </si>
  <si>
    <t>10144R - Lilly Phase 2 - Leadership Summit</t>
  </si>
  <si>
    <t>10144S - Lilly Phase 2 - Other Conference Expenses</t>
  </si>
  <si>
    <t>10144T - Lilly Phase 2 - Multicultural Hispanic Lay Leadership Training</t>
  </si>
  <si>
    <t>10144U - Lilly Phase 2 - Ministerial Excellence Fund Donations (Rev) or Grants Awarded (Exp)</t>
  </si>
  <si>
    <t>10144V - Lilly Phase 2 - MEF Accumulated Donations Carryover from Phase 1</t>
  </si>
  <si>
    <t>10144W - Lilly Phase 2 - Unspent Grant Funds Carryover from Phase 1</t>
  </si>
  <si>
    <t>10144X - Lilly Phase 2 - OSV Increased Offertory</t>
  </si>
  <si>
    <t>10144Y - Lilly Phase 2 - Pastoral Plan</t>
  </si>
  <si>
    <t>10146 - Lilly Endowment - HFS</t>
  </si>
  <si>
    <t>10146A - Lilly Endowment - HFS - Facility</t>
  </si>
  <si>
    <t>10146B - Lilly Endowment - HFS - Security</t>
  </si>
  <si>
    <t>10146C - Lilly Endowment - HFS - Marketing &amp; Development</t>
  </si>
  <si>
    <t>10146D - Lilly Endowment - HFS - Data &amp; IT</t>
  </si>
  <si>
    <t>10146E - Lilly Endowment - HFS - Staff</t>
  </si>
  <si>
    <t>10149 - Social Emotional Learning Grant (MTCA - NDAA)</t>
  </si>
  <si>
    <t>10150 - Mardi Gras - Becky's Place</t>
  </si>
  <si>
    <t>10151 - St. Vincent Healthcare Support Contribution (NDAA - MTCA)</t>
  </si>
  <si>
    <t>10159 - Wireless Zone Foundation for Giving - Becky's Place</t>
  </si>
  <si>
    <t>10160 - FiSH Foodbank Grant</t>
  </si>
  <si>
    <t>10161 - IN Choice Scholarships Program (Vouchers)</t>
  </si>
  <si>
    <t>10162 - IN Tax Credit Scholarships (SGOs)</t>
  </si>
  <si>
    <t>10163 - On My Way Pre-K (FSSA)</t>
  </si>
  <si>
    <t>10165 - Simple Soup &amp; Bread Luncheon - Crisis Office</t>
  </si>
  <si>
    <t>10166 - Catholic Charities Breakfast/Luncheon- CCB</t>
  </si>
  <si>
    <t>10170 - World Refugee Day - CCI</t>
  </si>
  <si>
    <t>10171 - Pilot Sustainability Program - Arch</t>
  </si>
  <si>
    <t>10175 - OSV Hispanic Ministry for Youth and Young Adults</t>
  </si>
  <si>
    <t>10178 - Patron Fund (unrestricted) - CYO / CYO Camp</t>
  </si>
  <si>
    <t>10179 - Memorial Contributions (unrestricted) - CYO / CYO Camp</t>
  </si>
  <si>
    <t>10180 - Legacy Fund (unrestricted) - CYO</t>
  </si>
  <si>
    <t>10181 - Transitional Housing Services - HFS</t>
  </si>
  <si>
    <t>10182 - Outings - ACP</t>
  </si>
  <si>
    <t>10185 - Campaign for Human Development (CCHD) - Arch</t>
  </si>
  <si>
    <t>10186 - United Catholic Appeal Restricted Activity</t>
  </si>
  <si>
    <t>10187 - Corrections Ministry Restricted Gifts - Arch</t>
  </si>
  <si>
    <t>10188 - Hospice and Palliative Care Restricted Activity - Arch</t>
  </si>
  <si>
    <t>10190 - A Promise to Keep (Restricted Activity) - Arch</t>
  </si>
  <si>
    <t>10191 - Ascension St. Vincent Annual Gift</t>
  </si>
  <si>
    <t>AscensionF19 - St. John the Evangelist Garden Door Ministry</t>
  </si>
  <si>
    <t>AscensionF19 - St. Raphael Catholic Medical Guild</t>
  </si>
  <si>
    <t>AscensionF19 - Catholic Charities - Seniors, Refugees, Underserved</t>
  </si>
  <si>
    <t>AscensionF19 - Holy Family Shelter</t>
  </si>
  <si>
    <t>10212E - AscensionF19 - Sponsorship - World Refugee Day (CCI)</t>
  </si>
  <si>
    <t>AscensionF19 - Archdiocese of Indianapolis (Low Income students to attend school)</t>
  </si>
  <si>
    <t>AscensionF19 - Human Sexuality Education</t>
  </si>
  <si>
    <t>AscensionF19 - SPRED Religious Education</t>
  </si>
  <si>
    <t>AscensionF19 - Legacy Gala</t>
  </si>
  <si>
    <t>AscensionF19 - NDAA Extravaganza</t>
  </si>
  <si>
    <t>AscensionF19 - Celebrate Brute</t>
  </si>
  <si>
    <t>AscensionF19 - White Mass</t>
  </si>
  <si>
    <t>AscensionF19 - St. John the Evangelist Christkindl Market - Living Nativity</t>
  </si>
  <si>
    <t>AscensionF20 - St. John the Evangelist Garden Door Ministry</t>
  </si>
  <si>
    <t>AscensionF20 - St. Raphael Catholic Medical Guild</t>
  </si>
  <si>
    <t>AscensionF20 - Catholic Charities - Seniors, Refugees, Underserved</t>
  </si>
  <si>
    <t>AscensionF20 - Holy Family Shelter</t>
  </si>
  <si>
    <t>AscensionF20 - Sponsorship - World Refugee Day (CCI)</t>
  </si>
  <si>
    <t>AscensionF20 - Archdiocese of Indianapolis (Low Income students to attend school)</t>
  </si>
  <si>
    <t>AscensionF20 - Archdiocese of Indianapolis (Low Income students to attend NDAA)</t>
  </si>
  <si>
    <t>AscensionF20 - SPRED Religious Education</t>
  </si>
  <si>
    <t>AscensionF20 - Legacy Gala</t>
  </si>
  <si>
    <t>AscensionF20 - NDAA Extracurricular</t>
  </si>
  <si>
    <t>AscensionF20 - Archdiocesan Area of Greatest Need</t>
  </si>
  <si>
    <t>AscensionF20 - White Mass</t>
  </si>
  <si>
    <t>AscensionF20 - St. John the Evangelist Christkindl Market - Living Nativity</t>
  </si>
  <si>
    <t>AscensionF20 - NCYC</t>
  </si>
  <si>
    <t>Ascension $25K Gift for Extracurriculars - MTCA</t>
  </si>
  <si>
    <t>10348 - Ascension Gift $506.5k Fall 2021 (F21)</t>
  </si>
  <si>
    <t>10348A - AscensionF21 - St. John the Evangelist Garden Door Ministry</t>
  </si>
  <si>
    <t>10348B - AscensionF21 - St. Raphael Catholic Medical Guild</t>
  </si>
  <si>
    <t>10348C - AscensionF21 - Catholic Charities - Seniors, Refugees, Underserved</t>
  </si>
  <si>
    <t>10348D - AscensionF21 - Holy Family Shelter</t>
  </si>
  <si>
    <t>10348E - AscensionF21 - Afghan Parolee Support (CCI)</t>
  </si>
  <si>
    <t>10348F - AscensionF21 - Archdiocese of Indianapolis (Low Income students to attend school)</t>
  </si>
  <si>
    <t>10348G - AscensionF21 - Archdiocese of Indianapolis (Low Income students to attend NDAA)</t>
  </si>
  <si>
    <t>10348H - AscensionF21 - SPRED Religious Education</t>
  </si>
  <si>
    <t>10348I - AscensionF21 - Legacy Gala</t>
  </si>
  <si>
    <t>10348J - AscensionF21 - NDAA Extracurricular</t>
  </si>
  <si>
    <t>10348K - AscensionF21 - Archdiocesan Area of Greatest Need</t>
  </si>
  <si>
    <t>10348L - AscensionF21 - White Mass</t>
  </si>
  <si>
    <t>10348M - AscensionF21 - St. John the Evangelist Christkindl Market - Living Nativity</t>
  </si>
  <si>
    <t>10348N - AscensionF21 - NCYC</t>
  </si>
  <si>
    <t>10348O - AscensionF21 - Sponsorship - World Refugee Day (CCI)</t>
  </si>
  <si>
    <t>10402 - Ascension Gift $300k Fall 2022 (F22)</t>
  </si>
  <si>
    <t>10402A - AscensionF22 - St. John the Evangelist Garden Door Ministry</t>
  </si>
  <si>
    <t>10402B - AscensionF22 - St. Raphael Catholic Medical Guild</t>
  </si>
  <si>
    <t>10402C - AscensionF22 - Catholic Charities - Seniors, Refugees, Underserved</t>
  </si>
  <si>
    <t>10402D - AscensionF22 - Holy Family Shelter</t>
  </si>
  <si>
    <t>10402E - AscensionF22 - Refugee and Immigration Services Support</t>
  </si>
  <si>
    <t>10402I - AscensionF22 - Legacy Gala</t>
  </si>
  <si>
    <t>10402O - AscensionF22 - Sponsorship - World Refugee Day (CCI)</t>
  </si>
  <si>
    <t>10430 - Ascension Gift $500k Fall 2023 (F24)</t>
  </si>
  <si>
    <t>10430A - AscensionF24 - St. John the Evangelist Garden Door Ministry</t>
  </si>
  <si>
    <t>10430B - AscensionF24 - St. Raphael Catholic Medical Guild</t>
  </si>
  <si>
    <t>10430C - AscensionF24 - Catholic Charities</t>
  </si>
  <si>
    <t>10430D - AscensionF24 - Holy Family Shelter</t>
  </si>
  <si>
    <t>10430E - AscensionF24 - Refugee and Immigration Services Support</t>
  </si>
  <si>
    <t>10430F - AscensionF24 - Archdiocese of Indianapolis (Low Income students to attend school)</t>
  </si>
  <si>
    <t>10430G - AscensionF24 - MTCA (scholarships for low-income students)</t>
  </si>
  <si>
    <t>10430H - AscensionF24 - SPRED Religious Education</t>
  </si>
  <si>
    <t>10430I - AscensionF24 - Legacy Gala</t>
  </si>
  <si>
    <t>10430K - AscensionF24 - Arch Area of Greatest Need</t>
  </si>
  <si>
    <t>10430L - AscensionF24 - White Mass</t>
  </si>
  <si>
    <t>10430M - AscensionF24 - St. John the Evangelist - Living Nativity</t>
  </si>
  <si>
    <t>10430N - AscensionF24 - NCYC</t>
  </si>
  <si>
    <t>10430O - AscensionF24 - World Refugee Day</t>
  </si>
  <si>
    <t>10430P - AscensionF24 - NCYC</t>
  </si>
  <si>
    <t>10500 - Ascension Gift $356k Fall 2024 (FY25)</t>
  </si>
  <si>
    <t>10500A - AscensionF25 - St. John the Evangelist Garden Door Ministry</t>
  </si>
  <si>
    <t>10500B - AscensionF25 - St. Raphael Catholic Medical Guild</t>
  </si>
  <si>
    <t>10500C - AscensionF25 - Catholic Charities</t>
  </si>
  <si>
    <t>10500D - AscensionF25 - Holy Family Shelter</t>
  </si>
  <si>
    <t>10500E - AscensionF25 - Refugee and Immigration Services Support</t>
  </si>
  <si>
    <t>10500F - AscensionF25 - MTCA (scholarships for low-income students)</t>
  </si>
  <si>
    <t>10500G - AscensionF25 - NCYC</t>
  </si>
  <si>
    <t>10500H - AscensionF25 - World Refugee Day</t>
  </si>
  <si>
    <t>10500I - AscensionF25 - White Mass</t>
  </si>
  <si>
    <t>10500J - AscensionF25 - St. John the Evangelist - Living Nativity</t>
  </si>
  <si>
    <t>10500K - AscensionF25 - OCS scholarships</t>
  </si>
  <si>
    <t>10192 - CASA Birthday in a Box - CCTC</t>
  </si>
  <si>
    <t>10193 - Brute Kitchen Renovations 12/2017 Gift</t>
  </si>
  <si>
    <t>10194 - CGA - Restricted Balance</t>
  </si>
  <si>
    <t>10195 - Endowment - Restricted Balance</t>
  </si>
  <si>
    <t>10196 - Restricted Contributions for Endowment</t>
  </si>
  <si>
    <t>10197 - Play Therapy Restricted Gift 7/19 - CCB</t>
  </si>
  <si>
    <t>10200 - Brute Renovations 12/2018 Gift</t>
  </si>
  <si>
    <t>10201 - Disaster Relief - CCUSA 2018 Disasters</t>
  </si>
  <si>
    <t>10203 - SMCC Opus Foundation Grant</t>
  </si>
  <si>
    <t>10204 - Nutrition Program Carryover Balance (MTCA - NDAA)</t>
  </si>
  <si>
    <t>10205 - Horse Barn Construction Restricted Gift - CYO Camp</t>
  </si>
  <si>
    <t>10206 - Lake Shore Project - CYO Camp</t>
  </si>
  <si>
    <t>10207 - BINGO Fundraiser - CYO</t>
  </si>
  <si>
    <t>10213 - UWCI Family Opportunity Grant</t>
  </si>
  <si>
    <t>10214 - Legacy Gala</t>
  </si>
  <si>
    <t>10214A - Legacy Gala - Brute</t>
  </si>
  <si>
    <t>10214B - Legacy Gala - Catholic Schools</t>
  </si>
  <si>
    <t>10214C - Legacy Gala - Catholic Charities</t>
  </si>
  <si>
    <t>10218 - Refugee Health Screening Transportation</t>
  </si>
  <si>
    <t>10219 - IndyCatholic Young Adult Ministry Deanery Coordinator (Initial funding by OSV)</t>
  </si>
  <si>
    <t>10221 - SPRED Dinner Dance</t>
  </si>
  <si>
    <t>10222 - Golf Fore Faith Outing - OCS (Arch)</t>
  </si>
  <si>
    <t>10223 - Raffle - CCTC</t>
  </si>
  <si>
    <t>10224 - COVID-19 Unrestricted Revenues and Expenses</t>
  </si>
  <si>
    <t>10228 - Feeding America - COVID-19 $268,136</t>
  </si>
  <si>
    <t>10230 - UWCI Basic Needs Grant</t>
  </si>
  <si>
    <t>10231 - Reverse Raffle - SECC</t>
  </si>
  <si>
    <t>10232 - Gala - SECC</t>
  </si>
  <si>
    <t>10233 - Miracle Ball - SMCC</t>
  </si>
  <si>
    <t>10234 - Raffle - SMCC</t>
  </si>
  <si>
    <t>10235 - Spring Soiree - SMCC</t>
  </si>
  <si>
    <t>10236 - Golf Outing - SMCC</t>
  </si>
  <si>
    <t>10237 - Ask Event - SMCC</t>
  </si>
  <si>
    <t>10238 - COVID-19 SBA Paycheck Protection Program PPP</t>
  </si>
  <si>
    <t>10241 - Shea Family Building Improvement Grant for CC/SPN</t>
  </si>
  <si>
    <t>10242 - The Brave Heart Foundation - Food - HFS</t>
  </si>
  <si>
    <t>10243 - SEC Tractor Purchase - Matheis Gift</t>
  </si>
  <si>
    <t>10249 - Emergency Relief $2,500 (Community Foundation) - Becky's Place</t>
  </si>
  <si>
    <t>10250 - Brute Site Plan/Back Entrance Project Dec 2019 Gift</t>
  </si>
  <si>
    <t>10254 - Come Back Stronger ELI Grant - SMCC</t>
  </si>
  <si>
    <t>10255 - Feeding America - FY20 COVID-19 Relief Phase 3</t>
  </si>
  <si>
    <t>10257 - Into the Heart Youth Ministry - Arch</t>
  </si>
  <si>
    <t>10258 - Campference Youth Ministry - Arch</t>
  </si>
  <si>
    <t>10259 - Clowes Grant - Refugee Legal Services</t>
  </si>
  <si>
    <t>10260 - Morning with Mary - Arch - Catechesis</t>
  </si>
  <si>
    <t>10262 - Hurricane Laura 2020 (CCUSA)</t>
  </si>
  <si>
    <t>10263 - Beirut Explosion 2020 Second Collection</t>
  </si>
  <si>
    <t>10264 - UCA Advance Commitment Event - Arch</t>
  </si>
  <si>
    <t>10265 - Annual Fund Dinner - Fatima</t>
  </si>
  <si>
    <t>10267 - Gathering of Disciples - Arch - Catechesis</t>
  </si>
  <si>
    <t>10268 - Weekend Food Security (NDAA - MTCA)</t>
  </si>
  <si>
    <t>10269 - Bidding For Good - Becky's Place</t>
  </si>
  <si>
    <t>10270 - Old National Bank Foundation Grant - HFS</t>
  </si>
  <si>
    <t>10271 - UWWV Covid Phase 2 - THCCFB</t>
  </si>
  <si>
    <t>10272 - Giving Birth to Hope Virtual Fundraiser - SEC</t>
  </si>
  <si>
    <t>10273 - The Brave Heart Foundation - SSD - HFS</t>
  </si>
  <si>
    <t>10277 - Jack Hopkins Recover Forward Grant - CCB</t>
  </si>
  <si>
    <t>10278 - Simon (HSFF) - SSD Program - HFS</t>
  </si>
  <si>
    <t>10279 - Feeding America - FY20 COVID-19 Relief Phase 4</t>
  </si>
  <si>
    <t>10280 - JB Regan Giving Fund - HFS</t>
  </si>
  <si>
    <t>10282 - COVID Capital Improvements funded by UWCI Grant - CYO Camp</t>
  </si>
  <si>
    <t>10283 - Lilly Endowment - Support for COVID-19 emergency relief efforts - CCI</t>
  </si>
  <si>
    <t>10284 - Equipment Assistance for Food Authorities</t>
  </si>
  <si>
    <t>10285 - CCUSA Francis Fund for Eviction Prevention - Crisis Office</t>
  </si>
  <si>
    <t>10286 - PCL-YM Collaborative Business Mtg- Arch - Catechesis</t>
  </si>
  <si>
    <t>10287 - St. Barnabas Outreach Ministry - HFS</t>
  </si>
  <si>
    <t>10288 - Hoover Family Foundation - HFS</t>
  </si>
  <si>
    <t>10289 - 2020-2021 Early Intervention Grant (EIG) (NDAA - MTCA)</t>
  </si>
  <si>
    <t>10290 - Embark - Youth Ministry - Arch</t>
  </si>
  <si>
    <t>10293 - Feeding America - FY21 Child &amp; Family Feeding Program Grant $90k</t>
  </si>
  <si>
    <t>10294 - UW Grant for COVID Facilities Project March 2021 - CYO Camp</t>
  </si>
  <si>
    <t>10295 - IN Curricular Material Reimbursement Grant (MTCA - NDAA)</t>
  </si>
  <si>
    <t>10296 - Roncalli $4,500 Food Insecurity Gift for Crisis Office - CCI</t>
  </si>
  <si>
    <t>10297 - GYM HVAC Project - CYO</t>
  </si>
  <si>
    <t>10298 - CARE Grant - USCCB / MRS - Charities Secretariat - Arch</t>
  </si>
  <si>
    <t>10299 - Quick Quack - CCTH</t>
  </si>
  <si>
    <t>10300 - Cheers for Charity - CCTH</t>
  </si>
  <si>
    <t>10301 - Orange Friday - THCCFB</t>
  </si>
  <si>
    <t>10302 - Restricted Gift – Feminine Hygiene - HFS</t>
  </si>
  <si>
    <t>10303 - Feast Day Appeal - Fatima</t>
  </si>
  <si>
    <t>10304 - Hearts &amp; Hands - Case Management - HFS</t>
  </si>
  <si>
    <t>10305 - Pandemic Assistance $2,000 (Community Foundation) - Becky's Place</t>
  </si>
  <si>
    <t>10306 - Workforce Development $5,000 (Community Foundation) - Becky's Place</t>
  </si>
  <si>
    <t>10307 - Kroger Foundation - THCCFB</t>
  </si>
  <si>
    <t>10308 - Hearts &amp; Hands - Food - HFS</t>
  </si>
  <si>
    <t>10309 - Book Fair (NDAA - MTCA)</t>
  </si>
  <si>
    <t>10310 - Domestic Violence Network Restricted Gift - HFS</t>
  </si>
  <si>
    <t>10311 - Feeding America - FY21 Multi-Donor Strategic Capacity Building Services</t>
  </si>
  <si>
    <t>10312 - Griffin Ride - SEC</t>
  </si>
  <si>
    <t>10313 - Noyes Foundation - SSD - HFS</t>
  </si>
  <si>
    <t>10314 - Shaw-Burckhardt-Brenner Foundation - HFS</t>
  </si>
  <si>
    <t>10315 - Hearts &amp; Hands (NDAA - MTCA)</t>
  </si>
  <si>
    <t>10316 - Glick - SSD - HFS</t>
  </si>
  <si>
    <t>10317 - Hearts &amp; Hands Children's Needs - HFS</t>
  </si>
  <si>
    <t>10318 - Infrastructure Fund (CCF Expendable Fund)</t>
  </si>
  <si>
    <t>10319 - Ministry Priority Fund (CCF Expendable Fund)</t>
  </si>
  <si>
    <t>10320 - NFP Scholarships - MFL - Arch</t>
  </si>
  <si>
    <t>10321 - Disaster Relief - CCUSA 2021 FloodTornado</t>
  </si>
  <si>
    <t>10322 - Blacktop Play Area Grant - Hare Family Charitable Trust(NDAA - MTCA)</t>
  </si>
  <si>
    <t>10323 - Brute Bells Renovation Project May 2021 Gift</t>
  </si>
  <si>
    <t>10324 - Johnson County Community Foundation - Promote Adoption - SEC</t>
  </si>
  <si>
    <t>10325 - MHS Technology Sponsor - HFS</t>
  </si>
  <si>
    <t>10326 - Propagation of the Faith DAF 312-0483 Qualifying Expenditure</t>
  </si>
  <si>
    <t>10327 - Marion County Public Health Dept - SSD - HFS</t>
  </si>
  <si>
    <t>10328 - Brute Boiler Replacement Project Aug21 Pledge</t>
  </si>
  <si>
    <t>10329 - Haiti Earthquake 2021 - Second Collection</t>
  </si>
  <si>
    <t>10330 - Dining for Hope - Becky's Place</t>
  </si>
  <si>
    <t>10332 - HVAC Grant funded by UWCI - CYO Camp</t>
  </si>
  <si>
    <t>10333 - UWSCI COVID-19 Emergency Relief Wave 2</t>
  </si>
  <si>
    <t>10334 - IUW Wave 2 COVID-19 Economic Relief Initiative Perry County - CCTC</t>
  </si>
  <si>
    <t>10335 - EANS</t>
  </si>
  <si>
    <t>10336 - Afghan Evacuees Contributions (Second Collection for Mission Office)</t>
  </si>
  <si>
    <t>10337 - CAIN - Camp Atterbury Afghan Evacuees USCCB</t>
  </si>
  <si>
    <t>10339 - Brute Holy Land Trip</t>
  </si>
  <si>
    <t>10340 - Advent Retreat for Ecclesial Ministers- Arch - Catechesis</t>
  </si>
  <si>
    <t>10341 - Becky's Place Open House</t>
  </si>
  <si>
    <t>10342 - Evening of Lights - Arch - OSD/CCF</t>
  </si>
  <si>
    <t>10343 - Buckingham Foundation Rental Assistance - HFS</t>
  </si>
  <si>
    <t>10344 - UWWV COVID-19 Emergency Fund, Wave 2 - THCCFB</t>
  </si>
  <si>
    <t>10346 - Turkeys (St. Augustine Gift) - CCTC</t>
  </si>
  <si>
    <t>10347 - EANS Grant Tracking Prg 1015</t>
  </si>
  <si>
    <t>10349 - APA - Afghan Placement Assistance - CCI</t>
  </si>
  <si>
    <t>10350 - Medical Health Services - Rent &amp; Utility - HFS</t>
  </si>
  <si>
    <t>10351 - Technology Project Grant funded by UWCI - CYO Camp</t>
  </si>
  <si>
    <t>10352 - Citizenship Education and Training</t>
  </si>
  <si>
    <t>10353 - Kentucky Tornado</t>
  </si>
  <si>
    <t>10354 - TJX Foundation - SSD - HFS</t>
  </si>
  <si>
    <t>10355 - PHA Healthy Hunger Relief Grant</t>
  </si>
  <si>
    <t>10356 - Lilly Grant Phase 3 - Supplemental</t>
  </si>
  <si>
    <t>10356AA- Lilly Phase 3 - Pastoral Plan - Implementation</t>
  </si>
  <si>
    <t>10356AB - Lilly Phase 3 - Development of New Institute</t>
  </si>
  <si>
    <t>10356AC - Lilly Phase 3 - International Priest Workshop</t>
  </si>
  <si>
    <t>10356H - Lilly Phase 3 - Fees - Leadership 360</t>
  </si>
  <si>
    <t>10356N - Lilly Phase 3 - Fees - Villanova Church Management Fees</t>
  </si>
  <si>
    <t>10356P - Lilly Phase 3 - Empowering Pastoral Leaders travel and lodging</t>
  </si>
  <si>
    <t>10356U - Lilly Phase 3 - Ministerial Excellence Fund Donations (Rev) or Grants Awarded (Exp)</t>
  </si>
  <si>
    <t>10356X - Lilly Phase 3 - Offertory Recovery Programs (OSV)</t>
  </si>
  <si>
    <t>10356Y - Lilly Phase 3 - Priest Convocation</t>
  </si>
  <si>
    <t>10356Z - Lilly Phase 3 - Pastoral Plan - Consulting Firm Fees</t>
  </si>
  <si>
    <t>10357 - CDC Addressing COVID-19 Health Disparities Initiative</t>
  </si>
  <si>
    <t>10358 - SEEK - Arch YACCM</t>
  </si>
  <si>
    <t>10359 - Witchger - Weekend Meals Program (NDAA-MTCA)</t>
  </si>
  <si>
    <t>10360 - Witchger - Wit &amp; Wisdom Reading Program (NDAA-MTCA)</t>
  </si>
  <si>
    <t>10361 - Robbins Christmas Gift - Becky's Place</t>
  </si>
  <si>
    <t>10362 - Zimet Charitable Fund - Rent Assistance - Crisis Office</t>
  </si>
  <si>
    <t>10363 - Prisoner Re-Entry (Phase I) - Corrections Ministry - Arch</t>
  </si>
  <si>
    <t>10364 - CCUSA Haitian Earthquake Grant</t>
  </si>
  <si>
    <t>10365 - Crisis Office Equipment Restricted Gifts - CCI</t>
  </si>
  <si>
    <t>10366 - HCBS Stabilization Grant - ACP</t>
  </si>
  <si>
    <t>10367 - Facilities Maintenance Fund - Roof Grant funded by UWCI - CYO Camp</t>
  </si>
  <si>
    <t>10368 - Facilities Maintenance Fund - Main Kitchen funded by UWCI - CYO Camp</t>
  </si>
  <si>
    <t>10369 - Catholic Charities - Ukraine</t>
  </si>
  <si>
    <t>10370 - Nina Mason Charitable Trust - HFS</t>
  </si>
  <si>
    <t>10371 - FY22-CVS Healthcare Partnership Grant</t>
  </si>
  <si>
    <t>10372 - McCoy Summer camp - HFS</t>
  </si>
  <si>
    <t>10373 - FY22 Feeding America Fundraising Staff Capacity</t>
  </si>
  <si>
    <t>10374 - Disaster Relief - CCUSA 2022 STG Storms</t>
  </si>
  <si>
    <t>10375 - Community Foundation of Bloomington &amp; Monroe County 2022 - CCB</t>
  </si>
  <si>
    <t>10376 - BP Garden Project</t>
  </si>
  <si>
    <t>10377 - BP Stove Purchase</t>
  </si>
  <si>
    <t>10378 - Cave Fidelity Charitable DAF (donor-restricted) - HFS</t>
  </si>
  <si>
    <t>10379 - FY22 Feeding America Food Sourcing Staff Capacity</t>
  </si>
  <si>
    <t>10380 - FEMA Disaster Grants - Public Assistance (Presidentially Declared Disasters)</t>
  </si>
  <si>
    <t>10381 - Nonprofit Security Grant - Foodbank</t>
  </si>
  <si>
    <t>10382 - Disaster Relief - Donation for 2021 Tornado relief</t>
  </si>
  <si>
    <t>10383 - Red Mass &amp; Dinner</t>
  </si>
  <si>
    <t>10384 - Human Trafficking Prevention Program</t>
  </si>
  <si>
    <t>10385 - Brute Athletic Field Project</t>
  </si>
  <si>
    <t>10386 - Perry County Food Coalition Rural Access Award - CCTC</t>
  </si>
  <si>
    <t>10387 - Hickey-McCarthy Family Fund - HFS</t>
  </si>
  <si>
    <t>10388 - Disasters Emergency Collection 2022 - Second Collection</t>
  </si>
  <si>
    <t>10390 - Story Night - CYO</t>
  </si>
  <si>
    <t>10391 - Lilly - Special Capacity Building Report (CCI)</t>
  </si>
  <si>
    <t>10392 - FY23 Feeding America Senior Hunger</t>
  </si>
  <si>
    <t>10393 - Robert B. Easton Bequest - Becky's Place</t>
  </si>
  <si>
    <t>10394 - March For Life - Office of Human Life and Dignity</t>
  </si>
  <si>
    <t>10395 - Citizens Energy - HFS and Crisis</t>
  </si>
  <si>
    <t>10396 - Sr. Miriam Day of Reflection</t>
  </si>
  <si>
    <t>10397 - St. Andrew Re-Opening</t>
  </si>
  <si>
    <t>10398 - Playground Renovation Project - HFS</t>
  </si>
  <si>
    <t>10399 - Lilly Cargo Van Purchase - HFS</t>
  </si>
  <si>
    <t>10400 - ST. Vincent Dunn Hospital Foundation - BP</t>
  </si>
  <si>
    <t>10401 - SAMHSA grant - Counseling</t>
  </si>
  <si>
    <t>10412 - Disaster Relief - Donation for 2023 Tornado/storm relief</t>
  </si>
  <si>
    <t>10413 - Eucharistic Congress Donor Event</t>
  </si>
  <si>
    <t>10414 - UWCI Technology Grant- CYO Camp '23-24</t>
  </si>
  <si>
    <t>10415 - Brute Days</t>
  </si>
  <si>
    <t>10416 - Brute Guestroom Renovations</t>
  </si>
  <si>
    <t>10417 - MTCA Small Donor Gatherings</t>
  </si>
  <si>
    <t>10418 - Community Safety Program - CCTC</t>
  </si>
  <si>
    <t>10419 - Life-Giving Wounds</t>
  </si>
  <si>
    <t>10420 - Commodity Supplemental Food Program (CSFP) - CCTH</t>
  </si>
  <si>
    <t>10421 - WVCF Creating a Better Tomorrow Grant</t>
  </si>
  <si>
    <t>10422 - Sr. Becky Funeral Gifts - Becky's Place</t>
  </si>
  <si>
    <t>10423 - Disaster Relief - CCUSA donation for 2023 disaster</t>
  </si>
  <si>
    <t>10424 - Gym Floor Project - CYO</t>
  </si>
  <si>
    <t>10425 - CICF grant - Immigration program</t>
  </si>
  <si>
    <t>10426 - Capital Project - CYO</t>
  </si>
  <si>
    <t>10427 - Lilly - Refugee Program 2023</t>
  </si>
  <si>
    <t>10428 - Lilly - CCI Admin 2023</t>
  </si>
  <si>
    <t>10429 - Christmas Fund - Becky's Place</t>
  </si>
  <si>
    <t>10431 - Rokosz- Room &amp; Board for seminarians to attend Bishop Brute (Vocations)</t>
  </si>
  <si>
    <t>10432 - Witchger - Athletics/CYO (NDAA - MTCA)</t>
  </si>
  <si>
    <t>10433 - NCYC - Long Beach</t>
  </si>
  <si>
    <t>10434 - 12 Points Brown Bag Project</t>
  </si>
  <si>
    <t>10435 - Ryves Lilly Strengthening Youth Programs in Indiana</t>
  </si>
  <si>
    <t>10436 - Eucharistic Revival 2024</t>
  </si>
  <si>
    <t>10437 - LEI National Eucharistic Congress Grant</t>
  </si>
  <si>
    <t>10437A - LEI National Eucharistic Congress Grant - Feed the Hungry Service Project</t>
  </si>
  <si>
    <t>10437B - LEI National Eucharistic Congress Grant - Welcome Signage</t>
  </si>
  <si>
    <t>10437C - LEI National Eucharistic Congress Grant - ISO Performance</t>
  </si>
  <si>
    <t>10438 - Catholic Women's Giving Circle</t>
  </si>
  <si>
    <t>10439 - FY23 FA Fundraising Services Implementation</t>
  </si>
  <si>
    <t>10440 - FY23 FA Food Sourcing Services Implementation</t>
  </si>
  <si>
    <t>10441 - Romine Fund - HFS</t>
  </si>
  <si>
    <t>10442 - FY24 FA Strategic Capacity Development Implementation - THCC</t>
  </si>
  <si>
    <t>10443 - FY24 FA Digital Strategy Institute Implementation - THCC</t>
  </si>
  <si>
    <t>10444 - FY24 FA Partner Network Capacity Building Training - THCC</t>
  </si>
  <si>
    <t>10445 - Pool Pump Project - CYO Camp</t>
  </si>
  <si>
    <t>10446 - CCUSA - March 14 2024 Tornadoes</t>
  </si>
  <si>
    <t>10447 - CCUSA - March 2024 Tornadoes</t>
  </si>
  <si>
    <t>10448 - Becky's Place - Domestic Violence Diversion Project</t>
  </si>
  <si>
    <t>10449 - Charities Agencies - Small Donor Event</t>
  </si>
  <si>
    <t>10450 - TJX Foundation - Becky's Place</t>
  </si>
  <si>
    <t>10451 - Terre Haute City ARPA Grant - Foodbank</t>
  </si>
  <si>
    <t>10452 - Brute Wall Repair</t>
  </si>
  <si>
    <t>10453 - CHIP Day 1 Grant - HFS</t>
  </si>
  <si>
    <t>10454 - CCUSA - June July 2024 Tornadoes</t>
  </si>
  <si>
    <t>10455 - High Ropes Course- CYO Camp</t>
  </si>
  <si>
    <t>10456 - Cabin Roofs- CYO Camp</t>
  </si>
  <si>
    <t>10457 - Medical Improvements- CYO</t>
  </si>
  <si>
    <t>10458 - Domestic Violence Continuum of Care Program</t>
  </si>
  <si>
    <t>10459 - Crisis Office Freezer Replacement</t>
  </si>
  <si>
    <t>10460 - OCS Lilly Grant K-12 Private School Initiative (Marion County)</t>
  </si>
  <si>
    <t>10460A - OCS Lilly Grant Private School - Planning Phase</t>
  </si>
  <si>
    <t>10461 - School Safety Grant FY25 (NDAA-MTCA)</t>
  </si>
  <si>
    <t>10462 - Lilly - CCI Marketing 2023</t>
  </si>
  <si>
    <t>10463 - Hurricane Relief 2024- CCUSA</t>
  </si>
  <si>
    <t>10464 - Food Delivery - Crisis</t>
  </si>
  <si>
    <t>10465 - Opioid Remediation - Becky's Place</t>
  </si>
  <si>
    <t>10467 - Ramsey - Clergy Costs</t>
  </si>
  <si>
    <t>10468 - Catholic Women's Giving Circle Grant – MTCA</t>
  </si>
  <si>
    <t>10469 - CYO Camp Water Erosion Grant</t>
  </si>
  <si>
    <t>10470 - 80's Dance Party Fundraiser - Becky's Place</t>
  </si>
  <si>
    <t>10471 - FY25 Costco Whsle Corp Gen Food Sourcing-37</t>
  </si>
  <si>
    <t>10472 - CCI SSW Program Materials</t>
  </si>
  <si>
    <t>10473 - Birthline Diaper Donation</t>
  </si>
  <si>
    <t>10474 - Mass for Life/ Youth Rally</t>
  </si>
  <si>
    <t>10475 - Ice and Snow Storms 2025- CCUSA</t>
  </si>
  <si>
    <t>10476 - 2025 Lilly Endowment Grant - Foodbank</t>
  </si>
  <si>
    <t>10477 - CYO Camp- Bunk Beds</t>
  </si>
  <si>
    <t>10478 - Lilly Grant- OCS Magi Project Phase II</t>
  </si>
  <si>
    <t>10478A - Lilly Phase II - Lillly Endowment Grant</t>
  </si>
  <si>
    <t>10478B - Lilly Phase II - Archdiocese Office of Catholic Schools</t>
  </si>
  <si>
    <t>10478C - Lilly Phase II - Archdiocesan School Assessment</t>
  </si>
  <si>
    <t>10478D - Lilly Phase II - Salary &amp; Benefits</t>
  </si>
  <si>
    <t>10478I - Lilly Phase II - ADAC- Instructional Audit</t>
  </si>
  <si>
    <t>10478J - Lilly Phase II - Instructional Audit Implementation</t>
  </si>
  <si>
    <t>10478L - Lilly Phase II - New Teacher Training</t>
  </si>
  <si>
    <t>10478N - Lilly Phase II - New Teacher Training: Stipends</t>
  </si>
  <si>
    <t>10478O - Lilly Phase II - Coaching Stipends</t>
  </si>
  <si>
    <t>10478P - Lilly Phase II - Staff Wellness</t>
  </si>
  <si>
    <t>10478S - Lilly Phase II - Parent Wellness</t>
  </si>
  <si>
    <t>10478V - Lilly Phase II - Student Tier 1 Wellness</t>
  </si>
  <si>
    <t>10478Y - Lilly Phase II - Tier 2 Wellness Services</t>
  </si>
  <si>
    <t>10479 - Brute Mary Grotto</t>
  </si>
  <si>
    <t>10480 - Asante Grant - CCI Counseling</t>
  </si>
  <si>
    <t>10481 - DMHA Opioid Grant - CCI Counseling</t>
  </si>
  <si>
    <t>10482 - 2025 Tornado Disasters - CCUSA</t>
  </si>
  <si>
    <t>10483 - SMCC Reserve Fund: Endow. Dist.</t>
  </si>
  <si>
    <t>10484 - SMCC Reserve Fund: Future Salary Increases</t>
  </si>
  <si>
    <t>10485 - SMCC Reserve Fund: Employee Appreciation</t>
  </si>
  <si>
    <t>10486 - SMCC: Seeds of Hope</t>
  </si>
  <si>
    <t>10487 - SMCC: Moyer Golf Outing</t>
  </si>
  <si>
    <t>10488 - SMCC: EC Private Pay</t>
  </si>
  <si>
    <t>10489 - SMCC: EC Tuition Scholarship</t>
  </si>
  <si>
    <t>10490 - SMCC: CCDF Voucher Revenue</t>
  </si>
  <si>
    <t>10491 - SMCC: OnMyWay Pre-K Voucher</t>
  </si>
  <si>
    <t>10492 - SMCC Reserve Fund: Rainy Day</t>
  </si>
  <si>
    <t>10493 - SMCC Reserve Fund: Capital Reserve</t>
  </si>
  <si>
    <t>10494 - 2025 CCUSA Gift - Refugee Program</t>
  </si>
  <si>
    <t>10495 - 2025 Subsidence Event - CCUSA</t>
  </si>
  <si>
    <t>10496 - CYO Camp -Amphitheatre</t>
  </si>
  <si>
    <t>10497 - THCCFB Back-up Generator</t>
  </si>
  <si>
    <t>10498 - Shea Kiewit Grant (NDAA - MTCA)</t>
  </si>
  <si>
    <t>10499 - Martin's Cloak- CCTC</t>
  </si>
  <si>
    <t>10501 - Becky's Place Sleepout</t>
  </si>
  <si>
    <t>10502 - Archdiocesan Archives</t>
  </si>
  <si>
    <t>10503 - Corrections Ministry Re-entry Program (Phase II)</t>
  </si>
  <si>
    <t>10505 - April 2025 Floods/Storms - CCUSA</t>
  </si>
  <si>
    <t>10506 - Myanmar/Thailand Earthquake 2025 - Second Collection</t>
  </si>
  <si>
    <t>10507 - Fatima Ice-Cream Machine</t>
  </si>
  <si>
    <t>10508 - FY25 Morgan Stanley Foundation Grant - Foodbank</t>
  </si>
  <si>
    <t>10509 - 2025 Faith &amp; Action Grant - HFS</t>
  </si>
  <si>
    <t>10510 - Christmas Fund - SMCC</t>
  </si>
  <si>
    <t>10511 - Summer Camp - HFS</t>
  </si>
  <si>
    <t>10512 - Emergency Maintenance Funds - HFS</t>
  </si>
  <si>
    <t>10513 - Lilly Grant Phase I - Capital Projects Initiative for Residential Camps for Indiana Youth</t>
  </si>
  <si>
    <t>10514 - FY25 Costco Whsle Corp Gen Food Sourcing-115</t>
  </si>
  <si>
    <t>10515 - FY25 Enterprise Mobility End Senior Hunger</t>
  </si>
  <si>
    <t>10516 - Becky's Place - Property Repairs and Maintenance</t>
  </si>
  <si>
    <t>10517 - Fatima Ongoing Formation</t>
  </si>
  <si>
    <t>10518 - FY26 Feeding America Food Sourcing Services</t>
  </si>
  <si>
    <t>10519 - CICF Transportation Grant - SCP</t>
  </si>
  <si>
    <t>10520 - FY26 Costco Wholesale Corporation Food Sourcing</t>
  </si>
  <si>
    <t>10521 - Gaza Relief 2025</t>
  </si>
  <si>
    <t>10522 - Rectory/Convent Renovation - HFS</t>
  </si>
  <si>
    <t>10523 - Lilly Foundation/OCS Project Magi grant (NDAA - MTCA)</t>
  </si>
  <si>
    <t>100 - Chess</t>
  </si>
  <si>
    <t>101 - Cheer</t>
  </si>
  <si>
    <t>102 - Football</t>
  </si>
  <si>
    <t>103 - Kickball</t>
  </si>
  <si>
    <t>104 - Cross Country</t>
  </si>
  <si>
    <t>105 - Girls Basketball</t>
  </si>
  <si>
    <t>106 - Boys Basketball</t>
  </si>
  <si>
    <t>107 - Basketball Tournament</t>
  </si>
  <si>
    <t>108 - Volleyball</t>
  </si>
  <si>
    <t>109 - Co-ed Basketball</t>
  </si>
  <si>
    <t>110 - Track</t>
  </si>
  <si>
    <t>111 - Soccer</t>
  </si>
  <si>
    <t>112 - Baseball</t>
  </si>
  <si>
    <t>113 - Softball</t>
  </si>
  <si>
    <t>114 - Wrestling</t>
  </si>
  <si>
    <t>115 - Music</t>
  </si>
  <si>
    <t>116 - Science Fair</t>
  </si>
  <si>
    <t>Prepared by (Your Name):</t>
  </si>
  <si>
    <t>ADLF Operating Acct</t>
  </si>
  <si>
    <t>Arch Operating Acct</t>
  </si>
  <si>
    <t>CCB Operating Acct</t>
  </si>
  <si>
    <t>CCI Operating Acct</t>
  </si>
  <si>
    <t>CCTC Operating Acct</t>
  </si>
  <si>
    <t>CCTH Foodbank Cmpgn</t>
  </si>
  <si>
    <t>CCTH Operating Acct</t>
  </si>
  <si>
    <t>CYO Camp Op Acct</t>
  </si>
  <si>
    <t>CYO Camp Petty Check</t>
  </si>
  <si>
    <t>CYO Operating Acct</t>
  </si>
  <si>
    <t>CYO Savings Account</t>
  </si>
  <si>
    <t>Disaster Relief</t>
  </si>
  <si>
    <t>Fatima Mass Stipends</t>
  </si>
  <si>
    <t>Gaming - CYO</t>
  </si>
  <si>
    <t>Gaming-Arch</t>
  </si>
  <si>
    <t>Gaming-CCI</t>
  </si>
  <si>
    <t>Gaming-CCTH</t>
  </si>
  <si>
    <t>Gaming-CCTC</t>
  </si>
  <si>
    <t>Gaming-Fatima</t>
  </si>
  <si>
    <t>Mssn Offce-Mass</t>
  </si>
  <si>
    <t>Mssn Offce-Mssn Off</t>
  </si>
  <si>
    <t>Mssn Offce-POF Acct</t>
  </si>
  <si>
    <t>MTCA NDAA Operating</t>
  </si>
  <si>
    <t>MTCA NDAA-Gaming</t>
  </si>
  <si>
    <t>Credit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</si>
</sst>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26"/>
      <color theme="1"/>
      <name val="Aptos Narrow"/>
      <family val="2"/>
      <scheme val="minor"/>
    </font>
    <font>
      <b/>
      <sz val="18"/>
      <color theme="1"/>
      <name val="Aptos Narrow"/>
      <family val="2"/>
      <scheme val="minor"/>
    </font>
    <font>
      <b/>
      <sz val="15"/>
      <color theme="1"/>
      <name val="Aptos Narrow"/>
      <family val="2"/>
      <scheme val="minor"/>
    </font>
    <font>
      <sz val="15"/>
      <color theme="1"/>
      <name val="Aptos Narrow"/>
      <family val="2"/>
      <scheme val="minor"/>
    </font>
    <font>
      <sz val="11"/>
      <color theme="1"/>
      <name val="Calibri"/>
      <family val="2"/>
    </font>
    <font>
      <b/>
      <sz val="14"/>
      <color theme="1"/>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14" fontId="0" fillId="0" borderId="0" xfId="0" applyNumberFormat="1"/>
    <xf numFmtId="43" fontId="0" fillId="0" borderId="0" xfId="1" applyFont="1" applyAlignment="1" applyProtection="1"/>
    <xf numFmtId="0" fontId="0" fillId="0" borderId="1" xfId="0" applyBorder="1"/>
    <xf numFmtId="0" fontId="0" fillId="0" borderId="3" xfId="0" applyBorder="1"/>
    <xf numFmtId="0" fontId="0" fillId="0" borderId="4" xfId="0" applyBorder="1"/>
    <xf numFmtId="0" fontId="0" fillId="0" borderId="5" xfId="0" applyBorder="1"/>
    <xf numFmtId="43" fontId="0" fillId="0" borderId="0" xfId="1" applyFont="1" applyBorder="1" applyAlignment="1" applyProtection="1"/>
    <xf numFmtId="0" fontId="4" fillId="0" borderId="0" xfId="0" applyFont="1" applyAlignment="1">
      <alignment vertical="center"/>
    </xf>
    <xf numFmtId="0" fontId="2" fillId="0" borderId="0" xfId="0" applyFont="1"/>
    <xf numFmtId="0" fontId="5" fillId="0" borderId="0" xfId="0" applyFont="1" applyAlignment="1">
      <alignment horizontal="left"/>
    </xf>
    <xf numFmtId="0" fontId="6" fillId="0" borderId="0" xfId="0" applyFont="1"/>
    <xf numFmtId="0" fontId="0" fillId="0" borderId="0" xfId="0" applyAlignment="1">
      <alignment horizontal="center"/>
    </xf>
    <xf numFmtId="0" fontId="5" fillId="0" borderId="0" xfId="0" applyFont="1" applyAlignment="1">
      <alignment horizontal="left" vertical="center"/>
    </xf>
    <xf numFmtId="44" fontId="6" fillId="0" borderId="0" xfId="2" applyFont="1" applyBorder="1" applyAlignment="1" applyProtection="1">
      <alignment horizontal="left" vertical="center"/>
    </xf>
    <xf numFmtId="0" fontId="5" fillId="0" borderId="0" xfId="0" applyFont="1" applyAlignment="1">
      <alignment horizontal="left" vertical="top"/>
    </xf>
    <xf numFmtId="0" fontId="0" fillId="0" borderId="0" xfId="0" applyAlignment="1">
      <alignment vertical="top" wrapText="1"/>
    </xf>
    <xf numFmtId="44" fontId="6" fillId="0" borderId="7" xfId="2" applyFont="1" applyBorder="1" applyAlignment="1" applyProtection="1"/>
    <xf numFmtId="0" fontId="2" fillId="0" borderId="4" xfId="0" applyFont="1" applyBorder="1" applyAlignment="1">
      <alignment wrapText="1"/>
    </xf>
    <xf numFmtId="0" fontId="2" fillId="0" borderId="6" xfId="0" applyFont="1" applyBorder="1" applyAlignment="1">
      <alignment horizontal="center" wrapText="1"/>
    </xf>
    <xf numFmtId="0" fontId="2" fillId="0" borderId="5" xfId="0" applyFont="1" applyBorder="1" applyAlignment="1">
      <alignment wrapText="1"/>
    </xf>
    <xf numFmtId="0" fontId="2" fillId="0" borderId="0" xfId="0" applyFont="1" applyAlignment="1">
      <alignment wrapText="1"/>
    </xf>
    <xf numFmtId="0" fontId="0" fillId="0" borderId="4" xfId="0" applyBorder="1" applyAlignment="1">
      <alignment wrapText="1"/>
    </xf>
    <xf numFmtId="0" fontId="0" fillId="0" borderId="6" xfId="0" applyBorder="1" applyAlignment="1" applyProtection="1">
      <alignment vertical="center" wrapText="1"/>
      <protection locked="0"/>
    </xf>
    <xf numFmtId="0" fontId="0" fillId="0" borderId="6" xfId="0" applyBorder="1" applyAlignment="1" applyProtection="1">
      <alignment vertical="top" wrapText="1"/>
      <protection locked="0"/>
    </xf>
    <xf numFmtId="0" fontId="0" fillId="0" borderId="5" xfId="0" applyBorder="1" applyAlignment="1">
      <alignment wrapText="1"/>
    </xf>
    <xf numFmtId="0" fontId="0" fillId="0" borderId="0" xfId="0" applyAlignment="1">
      <alignment wrapText="1"/>
    </xf>
    <xf numFmtId="0" fontId="0" fillId="0" borderId="6" xfId="0" applyBorder="1" applyAlignment="1" applyProtection="1">
      <alignment vertical="center"/>
      <protection locked="0"/>
    </xf>
    <xf numFmtId="14" fontId="7" fillId="0" borderId="0" xfId="0" applyNumberFormat="1" applyFont="1"/>
    <xf numFmtId="44" fontId="8" fillId="0" borderId="0" xfId="0" applyNumberFormat="1" applyFont="1"/>
    <xf numFmtId="14" fontId="0" fillId="0" borderId="11" xfId="0" applyNumberFormat="1" applyBorder="1"/>
    <xf numFmtId="0" fontId="0" fillId="0" borderId="11" xfId="0" applyBorder="1"/>
    <xf numFmtId="43" fontId="0" fillId="0" borderId="11" xfId="1" applyFont="1" applyBorder="1" applyAlignment="1" applyProtection="1"/>
    <xf numFmtId="0" fontId="0" fillId="0" borderId="12" xfId="0" applyBorder="1"/>
    <xf numFmtId="44" fontId="0" fillId="0" borderId="6" xfId="2" applyNumberFormat="1" applyFont="1" applyBorder="1" applyAlignment="1" applyProtection="1">
      <alignment vertical="center" wrapText="1"/>
      <protection locked="0"/>
    </xf>
    <xf numFmtId="44" fontId="0" fillId="0" borderId="6" xfId="2" applyNumberFormat="1" applyFont="1" applyBorder="1" applyAlignment="1" applyProtection="1">
      <alignment vertical="center"/>
      <protection locked="0"/>
    </xf>
    <xf numFmtId="14" fontId="2" fillId="0" borderId="13" xfId="0" applyNumberFormat="1" applyFont="1" applyBorder="1" applyAlignment="1">
      <alignment horizontal="center" wrapText="1"/>
    </xf>
    <xf numFmtId="14" fontId="7" fillId="0" borderId="14" xfId="0" applyNumberFormat="1" applyFont="1" applyBorder="1" applyAlignment="1" applyProtection="1">
      <alignment vertical="center"/>
      <protection locked="0"/>
    </xf>
    <xf numFmtId="14" fontId="7" fillId="0" borderId="15" xfId="0" applyNumberFormat="1" applyFont="1" applyBorder="1" applyAlignment="1" applyProtection="1">
      <alignment vertical="center"/>
      <protection locked="0"/>
    </xf>
    <xf numFmtId="0" fontId="2" fillId="0" borderId="16" xfId="0" applyFont="1" applyBorder="1" applyAlignment="1">
      <alignment horizontal="center" wrapText="1"/>
    </xf>
    <xf numFmtId="0" fontId="0" fillId="0" borderId="16" xfId="0" applyBorder="1" applyAlignment="1" applyProtection="1">
      <alignment vertical="center" wrapText="1"/>
      <protection locked="0"/>
    </xf>
    <xf numFmtId="0" fontId="7" fillId="0" borderId="18" xfId="0" applyFont="1" applyBorder="1" applyAlignment="1" applyProtection="1">
      <alignment vertical="center"/>
      <protection locked="0"/>
    </xf>
    <xf numFmtId="0" fontId="0" fillId="0" borderId="19" xfId="0" applyBorder="1" applyAlignment="1" applyProtection="1">
      <alignment vertical="center" wrapText="1"/>
      <protection locked="0"/>
    </xf>
    <xf numFmtId="0" fontId="0" fillId="0" borderId="19" xfId="0" applyBorder="1" applyAlignment="1" applyProtection="1">
      <alignment vertical="center"/>
      <protection locked="0"/>
    </xf>
    <xf numFmtId="0" fontId="0" fillId="0" borderId="19" xfId="0" applyBorder="1" applyAlignment="1" applyProtection="1">
      <alignment vertical="top" wrapText="1"/>
      <protection locked="0"/>
    </xf>
    <xf numFmtId="0" fontId="0" fillId="0" borderId="17" xfId="0" applyBorder="1" applyAlignment="1" applyProtection="1">
      <alignment vertical="center" wrapText="1"/>
      <protection locked="0"/>
    </xf>
    <xf numFmtId="0" fontId="0" fillId="0" borderId="11" xfId="0" applyBorder="1" applyAlignment="1">
      <alignment wrapText="1"/>
    </xf>
    <xf numFmtId="43" fontId="2" fillId="0" borderId="6" xfId="0" applyNumberFormat="1" applyFont="1" applyBorder="1" applyAlignment="1" applyProtection="1">
      <alignment horizontal="center" wrapText="1"/>
    </xf>
    <xf numFmtId="44" fontId="0" fillId="0" borderId="19" xfId="0" applyNumberFormat="1" applyFont="1" applyBorder="1" applyAlignment="1" applyProtection="1">
      <alignment vertical="center"/>
      <protection locked="0"/>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5" fillId="2" borderId="6" xfId="0" applyFont="1" applyFill="1" applyBorder="1" applyAlignment="1" applyProtection="1">
      <alignment horizontal="center" vertical="center"/>
      <protection locked="0"/>
    </xf>
    <xf numFmtId="0" fontId="0" fillId="0" borderId="0" xfId="0" applyAlignment="1">
      <alignment horizontal="left" vertical="top" wrapText="1"/>
    </xf>
    <xf numFmtId="0" fontId="0" fillId="0" borderId="0" xfId="0" applyAlignment="1">
      <alignment horizontal="center"/>
    </xf>
    <xf numFmtId="0" fontId="2" fillId="0" borderId="0" xfId="0" applyFont="1" applyAlignment="1">
      <alignment horizontal="left" vertical="top" wrapText="1"/>
    </xf>
    <xf numFmtId="0" fontId="3" fillId="0" borderId="2" xfId="0" applyFont="1" applyBorder="1" applyAlignment="1">
      <alignment horizontal="center" wrapText="1"/>
    </xf>
    <xf numFmtId="0" fontId="3" fillId="0" borderId="0" xfId="0" applyFont="1" applyAlignment="1">
      <alignment horizontal="center" wrapText="1"/>
    </xf>
    <xf numFmtId="0" fontId="2" fillId="0" borderId="0" xfId="0" applyFont="1" applyAlignment="1">
      <alignment horizontal="left" vertical="top"/>
    </xf>
    <xf numFmtId="164" fontId="5" fillId="2" borderId="6" xfId="0" applyNumberFormat="1" applyFont="1" applyFill="1" applyBorder="1" applyAlignment="1" applyProtection="1">
      <alignment horizontal="center" vertical="center"/>
      <protection locked="0"/>
    </xf>
  </cellXfs>
  <cellStyles count="3">
    <cellStyle name="Comma" xfId="1" builtinId="3"/>
    <cellStyle name="Currency" xfId="2" builtinId="4"/>
    <cellStyle name="Normal" xfId="0" builtinId="0"/>
  </cellStyles>
  <dxfs count="28">
    <dxf>
      <alignment horizontal="general" vertical="center" textRotation="0" wrapText="1" indent="0" justifyLastLine="0" shrinkToFit="0" readingOrder="0"/>
      <border diagonalUp="0" diagonalDown="0" outline="0">
        <left style="thin">
          <color indexed="64"/>
        </left>
        <right/>
        <top/>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ptos Narrow"/>
        <family val="2"/>
        <scheme val="minor"/>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style="thin">
          <color indexed="64"/>
        </right>
        <top/>
        <bottom/>
      </border>
      <protection locked="0" hidden="0"/>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none"/>
      </font>
      <numFmt numFmtId="19" formatCode="m/d/yyyy"/>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border>
    </dxf>
    <dxf>
      <font>
        <b/>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352425</xdr:colOff>
      <xdr:row>3</xdr:row>
      <xdr:rowOff>104775</xdr:rowOff>
    </xdr:from>
    <xdr:to>
      <xdr:col>13</xdr:col>
      <xdr:colOff>1477736</xdr:colOff>
      <xdr:row>11</xdr:row>
      <xdr:rowOff>232283</xdr:rowOff>
    </xdr:to>
    <xdr:sp macro="" textlink="">
      <xdr:nvSpPr>
        <xdr:cNvPr id="8" name="TextBox 7">
          <a:extLst>
            <a:ext uri="{FF2B5EF4-FFF2-40B4-BE49-F238E27FC236}">
              <a16:creationId xmlns:a16="http://schemas.microsoft.com/office/drawing/2014/main" id="{595235DE-2DF4-4735-9A97-67E065487381}"/>
            </a:ext>
          </a:extLst>
        </xdr:cNvPr>
        <xdr:cNvSpPr txBox="1"/>
      </xdr:nvSpPr>
      <xdr:spPr>
        <a:xfrm>
          <a:off x="6610350" y="1104900"/>
          <a:ext cx="10974161" cy="2756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pPr marL="228600" indent="-228600">
            <a:buFont typeface="+mj-lt"/>
            <a:buAutoNum type="arabicParenR"/>
          </a:pPr>
          <a:r>
            <a:rPr lang="en-US" sz="1100" b="0" i="0" u="none" strike="noStrike">
              <a:solidFill>
                <a:schemeClr val="dk1"/>
              </a:solidFill>
              <a:effectLst/>
              <a:latin typeface="+mn-lt"/>
              <a:ea typeface="+mn-ea"/>
              <a:cs typeface="+mn-cs"/>
            </a:rPr>
            <a:t>Click "Enable Content" or "Enable Macros" (this will appear as a security warning</a:t>
          </a:r>
          <a:r>
            <a:rPr lang="en-US" sz="1100" b="0" i="0" u="none" strike="noStrike" baseline="0">
              <a:solidFill>
                <a:schemeClr val="dk1"/>
              </a:solidFill>
              <a:effectLst/>
              <a:latin typeface="+mn-lt"/>
              <a:ea typeface="+mn-ea"/>
              <a:cs typeface="+mn-cs"/>
            </a:rPr>
            <a:t> on the top of the screen once Excel is opened.</a:t>
          </a:r>
        </a:p>
        <a:p>
          <a:pPr marL="228600" indent="-228600">
            <a:buFont typeface="+mj-lt"/>
            <a:buAutoNum type="arabicParenR"/>
          </a:pPr>
          <a:r>
            <a:rPr lang="en-US" sz="1100" b="0" i="0" u="none" strike="noStrike">
              <a:solidFill>
                <a:schemeClr val="dk1"/>
              </a:solidFill>
              <a:effectLst/>
              <a:latin typeface="+mn-lt"/>
              <a:ea typeface="+mn-ea"/>
              <a:cs typeface="+mn-cs"/>
            </a:rPr>
            <a:t>Complete the Deposit Form below for any checks, cash, or charge card transactions you have received. </a:t>
          </a:r>
          <a:r>
            <a:rPr lang="en-US" sz="1100" b="1" i="0" u="sng" strike="noStrike">
              <a:solidFill>
                <a:schemeClr val="dk1"/>
              </a:solidFill>
              <a:effectLst/>
              <a:latin typeface="+mn-lt"/>
              <a:ea typeface="+mn-ea"/>
              <a:cs typeface="+mn-cs"/>
            </a:rPr>
            <a:t>Cash/Checks delivered to OAS will not be processed without a completed Deposit Form and will be returned.</a:t>
          </a:r>
          <a:r>
            <a:rPr lang="en-US" b="1" u="sng"/>
            <a:t> </a:t>
          </a:r>
        </a:p>
        <a:p>
          <a:pPr marL="228600" indent="-228600">
            <a:buFont typeface="+mj-lt"/>
            <a:buAutoNum type="arabicParenR"/>
          </a:pPr>
          <a:r>
            <a:rPr lang="en-US" sz="1100" b="0" i="0" u="none" strike="noStrike">
              <a:solidFill>
                <a:schemeClr val="dk1"/>
              </a:solidFill>
              <a:effectLst/>
              <a:latin typeface="+mn-lt"/>
              <a:ea typeface="+mn-ea"/>
              <a:cs typeface="+mn-cs"/>
            </a:rPr>
            <a:t>Print the completed Deposit Form and return it to the OAS safe deposit box (Outside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Office 209 of the Catholic Center) along with the checks and cash. OAS will deposit the funds into the bank account indicated.</a:t>
          </a:r>
          <a:r>
            <a:rPr lang="en-US"/>
            <a:t> </a:t>
          </a:r>
        </a:p>
        <a:p>
          <a:pPr marL="228600" indent="-228600">
            <a:buFont typeface="+mj-lt"/>
            <a:buAutoNum type="arabicParenR"/>
          </a:pPr>
          <a:r>
            <a:rPr lang="en-US" sz="1100" b="0" i="0" u="none" strike="noStrike">
              <a:solidFill>
                <a:schemeClr val="dk1"/>
              </a:solidFill>
              <a:effectLst/>
              <a:latin typeface="+mn-lt"/>
              <a:ea typeface="+mn-ea"/>
              <a:cs typeface="+mn-cs"/>
            </a:rPr>
            <a:t>Please e-mail the Excel version of the completed Deposit Form to </a:t>
          </a:r>
          <a:r>
            <a:rPr lang="en-US" sz="1100" b="1" i="0" u="sng" strike="noStrike">
              <a:solidFill>
                <a:schemeClr val="dk1"/>
              </a:solidFill>
              <a:effectLst/>
              <a:latin typeface="+mn-lt"/>
              <a:ea typeface="+mn-ea"/>
              <a:cs typeface="+mn-cs"/>
            </a:rPr>
            <a:t>accountingservices@archindy.org </a:t>
          </a:r>
          <a:r>
            <a:rPr lang="en-US" sz="1100" b="0" i="0" u="none" strike="noStrike">
              <a:solidFill>
                <a:schemeClr val="dk1"/>
              </a:solidFill>
              <a:effectLst/>
              <a:latin typeface="+mn-lt"/>
              <a:ea typeface="+mn-ea"/>
              <a:cs typeface="+mn-cs"/>
            </a:rPr>
            <a:t>as well. Having the electronic version of the file will allow us to efficiently and accurately deposit your funds and record the activity in your program in Intacct.</a:t>
          </a:r>
          <a:r>
            <a:rPr lang="en-US"/>
            <a:t> </a:t>
          </a:r>
        </a:p>
        <a:p>
          <a:pPr marL="0" indent="0">
            <a:buFontTx/>
            <a:buNone/>
          </a:pPr>
          <a:r>
            <a:rPr lang="en-US" sz="1100" b="1"/>
            <a:t>Additional Instructions:</a:t>
          </a:r>
        </a:p>
        <a:p>
          <a:pPr marL="228600" indent="-228600">
            <a:buFont typeface="+mj-lt"/>
            <a:buAutoNum type="arabicParenR"/>
          </a:pPr>
          <a:r>
            <a:rPr lang="en-US" sz="1100" b="0" i="0" u="none" strike="noStrike">
              <a:solidFill>
                <a:schemeClr val="dk1"/>
              </a:solidFill>
              <a:effectLst/>
              <a:latin typeface="+mn-lt"/>
              <a:ea typeface="+mn-ea"/>
              <a:cs typeface="+mn-cs"/>
            </a:rPr>
            <a:t>If your deposit includes any </a:t>
          </a:r>
          <a:r>
            <a:rPr lang="en-US" sz="1100" b="1" i="0" u="sng" strike="noStrike">
              <a:solidFill>
                <a:schemeClr val="dk1"/>
              </a:solidFill>
              <a:effectLst/>
              <a:latin typeface="+mn-lt"/>
              <a:ea typeface="+mn-ea"/>
              <a:cs typeface="+mn-cs"/>
            </a:rPr>
            <a:t>contributions/donations/special event proceeds </a:t>
          </a:r>
          <a:r>
            <a:rPr lang="en-US" sz="1100" b="0" i="0" u="none" strike="noStrike">
              <a:solidFill>
                <a:schemeClr val="dk1"/>
              </a:solidFill>
              <a:effectLst/>
              <a:latin typeface="+mn-lt"/>
              <a:ea typeface="+mn-ea"/>
              <a:cs typeface="+mn-cs"/>
            </a:rPr>
            <a:t>such as sponsorships or registrations, please also </a:t>
          </a:r>
          <a:r>
            <a:rPr lang="en-US" sz="1100" b="1" i="0" u="sng" strike="noStrike">
              <a:solidFill>
                <a:schemeClr val="dk1"/>
              </a:solidFill>
              <a:effectLst/>
              <a:latin typeface="+mn-lt"/>
              <a:ea typeface="+mn-ea"/>
              <a:cs typeface="+mn-cs"/>
            </a:rPr>
            <a:t>make a copy of the check to include with the printed Deposit Form</a:t>
          </a:r>
          <a:r>
            <a:rPr lang="en-US" sz="1100" b="0" i="0" u="none" strike="noStrike">
              <a:solidFill>
                <a:schemeClr val="dk1"/>
              </a:solidFill>
              <a:effectLst/>
              <a:latin typeface="+mn-lt"/>
              <a:ea typeface="+mn-ea"/>
              <a:cs typeface="+mn-cs"/>
            </a:rPr>
            <a:t>. OAS will provide the copy of the check to the Office of Stewardship and Development so that it can be logged in Raiser's Edge.</a:t>
          </a:r>
          <a:r>
            <a:rPr lang="en-US"/>
            <a:t> </a:t>
          </a:r>
        </a:p>
        <a:p>
          <a:pPr marL="228600" indent="-228600">
            <a:buFont typeface="+mj-lt"/>
            <a:buAutoNum type="arabicParenR"/>
          </a:pPr>
          <a:r>
            <a:rPr lang="en-US" sz="1100" b="0" i="0" u="none" strike="noStrike">
              <a:solidFill>
                <a:schemeClr val="dk1"/>
              </a:solidFill>
              <a:effectLst/>
              <a:latin typeface="+mn-lt"/>
              <a:ea typeface="+mn-ea"/>
              <a:cs typeface="+mn-cs"/>
            </a:rPr>
            <a:t>List checks separately on the form, one check per line. Cash can be combined on a single line as long as the dimension coding is the same for all of the cash to be deposited.</a:t>
          </a:r>
          <a:r>
            <a:rPr lang="en-US"/>
            <a:t> </a:t>
          </a:r>
        </a:p>
        <a:p>
          <a:pPr marL="228600" indent="-228600">
            <a:buFont typeface="+mj-lt"/>
            <a:buAutoNum type="arabicParenR"/>
          </a:pPr>
          <a:r>
            <a:rPr lang="en-US" sz="1100" b="0" i="0" u="none" strike="noStrike">
              <a:solidFill>
                <a:schemeClr val="dk1"/>
              </a:solidFill>
              <a:effectLst/>
              <a:latin typeface="+mn-lt"/>
              <a:ea typeface="+mn-ea"/>
              <a:cs typeface="+mn-cs"/>
            </a:rPr>
            <a:t>Only one bank account can be used on each deposit form. If you have deposits for separate bank accounts, please prepare separate deposit forms (e.g. deposits to an operating checking account and deposits to a charity gaming account).</a:t>
          </a:r>
        </a:p>
        <a:p>
          <a:pPr marL="0" indent="0">
            <a:buFontTx/>
            <a:buNone/>
          </a:pPr>
          <a:r>
            <a:rPr lang="en-US" sz="1100" b="1" i="0" u="sng" strike="noStrike">
              <a:solidFill>
                <a:schemeClr val="dk1"/>
              </a:solidFill>
              <a:effectLst/>
              <a:latin typeface="+mn-lt"/>
              <a:ea typeface="+mn-ea"/>
              <a:cs typeface="+mn-cs"/>
            </a:rPr>
            <a:t>Tip</a:t>
          </a:r>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If you would like to copy and paste the dimension coding to multiple rows, you will need to start by selecting "Amount" and select all the way across to "Activity" before clicking copy.  This will allow you to copy and paste everything in that range, including amount, so be sure to adjust the amount in the new row.</a:t>
          </a:r>
          <a:endParaRPr lang="en-US" sz="1100" b="1" i="0" u="sng" strike="noStrike">
            <a:solidFill>
              <a:schemeClr val="dk1"/>
            </a:solidFill>
            <a:effectLst/>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AC9065-1495-453A-ACEE-EB0B03081A4C}" name="Table2" displayName="Table2" ref="B15:N37" totalsRowCount="1" headerRowDxfId="27" tableBorderDxfId="26">
  <autoFilter ref="B15:N36" xr:uid="{FEAC9065-1495-453A-ACEE-EB0B03081A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790DCA1-52C3-4183-A8C7-BDC7C9EC09DC}" name="Receipt Date (Date cash/check received by department submitting deposit)" totalsRowLabel="Total" dataDxfId="25" totalsRowDxfId="12"/>
    <tableColumn id="2" xr3:uid="{60408BE3-8BE8-470D-BCB0-B0168B51DD8E}" name="Description" dataDxfId="24" totalsRowDxfId="11"/>
    <tableColumn id="3" xr3:uid="{2965A726-3923-41C0-B577-65D12A498080}" name="Payer" dataDxfId="23" totalsRowDxfId="10"/>
    <tableColumn id="4" xr3:uid="{32E767DE-D3EB-4F87-AD20-7C43007B8246}" name="Payment_x000a_Type_x000a_(Select)" dataDxfId="22" totalsRowDxfId="9"/>
    <tableColumn id="5" xr3:uid="{E06592A2-75B1-41E8-BC5A-B0085B020B0D}" name="Check # _x000a_or Card _x000a_Type" dataDxfId="21" totalsRowDxfId="8"/>
    <tableColumn id="6" xr3:uid="{4BCD62FE-E4C6-4C23-9D6D-6F47D472E596}" name="Amount" totalsRowFunction="sum" dataDxfId="20" totalsRowDxfId="7" dataCellStyle="Currency"/>
    <tableColumn id="7" xr3:uid="{0D2FFE51-D863-4BDC-9B24-AA00ED11C4FC}" name="Location (required)" dataDxfId="19" totalsRowDxfId="6"/>
    <tableColumn id="8" xr3:uid="{3EAA3E74-C100-4C8F-9536-F0DC7A3F5006}" name="Program (required)" dataDxfId="18" totalsRowDxfId="5"/>
    <tableColumn id="9" xr3:uid="{7C15E20A-A4F4-409D-A0BE-CBE95FE0975F}" name="Account (required)" dataDxfId="17" totalsRowDxfId="4"/>
    <tableColumn id="10" xr3:uid="{DC8800DE-39D7-4888-B46F-1DDA56D2BFEB}" name="Project_Grant_x000a_(if applicable) " dataDxfId="16" totalsRowDxfId="3"/>
    <tableColumn id="11" xr3:uid="{F8159E84-8A74-4821-ABE5-1EFD36D7B47C}" name="Restriction" dataDxfId="15" totalsRowDxfId="2"/>
    <tableColumn id="12" xr3:uid="{27887D26-2720-430C-ACF7-9751D9A2ED6B}" name="Activity_x000a_(if applicable)" dataDxfId="14" totalsRowDxfId="1"/>
    <tableColumn id="13" xr3:uid="{35B9575D-ABFF-450D-A31E-A714241ABB76}" name="Additional Information (ex. Event/Appeal for donations, or account number if not listed in column H)" dataDxfId="13" totalsRow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08CD7-3678-4E13-92AE-06520948A4FD}">
  <sheetPr codeName="Sheet1">
    <pageSetUpPr fitToPage="1"/>
  </sheetPr>
  <dimension ref="A1:O39"/>
  <sheetViews>
    <sheetView tabSelected="1" zoomScale="85" zoomScaleNormal="85" workbookViewId="0">
      <selection activeCell="E16" sqref="E16"/>
    </sheetView>
  </sheetViews>
  <sheetFormatPr defaultColWidth="8.85546875" defaultRowHeight="15" x14ac:dyDescent="0.25"/>
  <cols>
    <col min="1" max="1" width="2.140625" customWidth="1"/>
    <col min="2" max="2" width="12.28515625" style="1" customWidth="1"/>
    <col min="3" max="3" width="37.140625" customWidth="1"/>
    <col min="4" max="4" width="22.42578125" customWidth="1"/>
    <col min="5" max="5" width="9.28515625" customWidth="1"/>
    <col min="6" max="6" width="10.28515625" bestFit="1" customWidth="1"/>
    <col min="7" max="7" width="16" style="2" bestFit="1" customWidth="1"/>
    <col min="8" max="8" width="28.5703125" customWidth="1"/>
    <col min="9" max="9" width="25.140625" bestFit="1" customWidth="1"/>
    <col min="10" max="10" width="27.7109375" customWidth="1"/>
    <col min="11" max="11" width="15" style="26" customWidth="1"/>
    <col min="12" max="12" width="16.140625" customWidth="1"/>
    <col min="13" max="13" width="19.140625" customWidth="1"/>
    <col min="14" max="14" width="41.85546875" customWidth="1"/>
  </cols>
  <sheetData>
    <row r="1" spans="1:15" ht="15.75" thickBot="1" x14ac:dyDescent="0.3"/>
    <row r="2" spans="1:15" ht="31.5" customHeight="1" x14ac:dyDescent="0.25">
      <c r="A2" s="3"/>
      <c r="B2" s="56" t="s">
        <v>0</v>
      </c>
      <c r="C2" s="56"/>
      <c r="D2" s="56"/>
      <c r="E2" s="56"/>
      <c r="F2" s="56"/>
      <c r="G2" s="56"/>
      <c r="H2" s="56"/>
      <c r="I2" s="56"/>
      <c r="J2" s="56"/>
      <c r="K2" s="56"/>
      <c r="L2" s="56"/>
      <c r="M2" s="56"/>
      <c r="N2" s="56"/>
      <c r="O2" s="4"/>
    </row>
    <row r="3" spans="1:15" ht="31.5" customHeight="1" x14ac:dyDescent="0.25">
      <c r="A3" s="5"/>
      <c r="B3" s="57"/>
      <c r="C3" s="57"/>
      <c r="D3" s="57"/>
      <c r="E3" s="57"/>
      <c r="F3" s="57"/>
      <c r="G3" s="57"/>
      <c r="H3" s="57"/>
      <c r="I3" s="57"/>
      <c r="J3" s="57"/>
      <c r="K3" s="57"/>
      <c r="L3" s="57"/>
      <c r="M3" s="57"/>
      <c r="N3" s="57"/>
      <c r="O3" s="6"/>
    </row>
    <row r="4" spans="1:15" ht="3" customHeight="1" x14ac:dyDescent="0.25">
      <c r="A4" s="5"/>
      <c r="G4" s="7"/>
      <c r="H4" s="58"/>
      <c r="I4" s="58"/>
      <c r="J4" s="58"/>
      <c r="K4" s="58"/>
      <c r="L4" s="58"/>
      <c r="O4" s="6"/>
    </row>
    <row r="5" spans="1:15" ht="33.6" customHeight="1" x14ac:dyDescent="0.25">
      <c r="A5" s="5"/>
      <c r="C5" s="8" t="s">
        <v>20</v>
      </c>
      <c r="D5" s="59"/>
      <c r="E5" s="59"/>
      <c r="F5" s="59"/>
      <c r="G5" s="7"/>
      <c r="H5" s="53"/>
      <c r="I5" s="53"/>
      <c r="J5" s="53"/>
      <c r="K5" s="53"/>
      <c r="L5" s="53"/>
      <c r="M5" s="53"/>
      <c r="N5" s="53"/>
      <c r="O5" s="6"/>
    </row>
    <row r="6" spans="1:15" ht="34.15" customHeight="1" x14ac:dyDescent="0.25">
      <c r="A6" s="5"/>
      <c r="C6" s="8" t="s">
        <v>1054</v>
      </c>
      <c r="D6" s="52"/>
      <c r="E6" s="52"/>
      <c r="F6" s="52"/>
      <c r="G6" s="7"/>
      <c r="H6" s="53"/>
      <c r="I6" s="53"/>
      <c r="J6" s="53"/>
      <c r="K6" s="53"/>
      <c r="L6" s="53"/>
      <c r="M6" s="53"/>
      <c r="N6" s="53"/>
      <c r="O6" s="6"/>
    </row>
    <row r="7" spans="1:15" ht="34.9" customHeight="1" x14ac:dyDescent="0.25">
      <c r="A7" s="5"/>
      <c r="C7" s="8" t="s">
        <v>1</v>
      </c>
      <c r="D7" s="52"/>
      <c r="E7" s="52"/>
      <c r="F7" s="52"/>
      <c r="G7" s="7"/>
      <c r="H7" s="53"/>
      <c r="I7" s="53"/>
      <c r="J7" s="53"/>
      <c r="K7" s="53"/>
      <c r="L7" s="53"/>
      <c r="M7" s="53"/>
      <c r="N7" s="53"/>
      <c r="O7" s="6"/>
    </row>
    <row r="8" spans="1:15" ht="10.5" customHeight="1" x14ac:dyDescent="0.25">
      <c r="A8" s="5"/>
      <c r="C8" s="9"/>
      <c r="D8" s="54"/>
      <c r="E8" s="54"/>
      <c r="F8" s="54"/>
      <c r="G8" s="7"/>
      <c r="H8" s="55"/>
      <c r="I8" s="55"/>
      <c r="J8" s="55"/>
      <c r="K8" s="55"/>
      <c r="L8" s="55"/>
      <c r="M8" s="55"/>
      <c r="N8" s="55"/>
      <c r="O8" s="6"/>
    </row>
    <row r="9" spans="1:15" ht="19.5" customHeight="1" x14ac:dyDescent="0.3">
      <c r="A9" s="5"/>
      <c r="C9" s="10" t="s">
        <v>1079</v>
      </c>
      <c r="D9" s="14">
        <f>SUMIF(Table2[Payment
Type
(Select)],C9,Table2[Amount])</f>
        <v>0</v>
      </c>
      <c r="E9" s="11"/>
      <c r="F9" s="12"/>
      <c r="G9" s="7"/>
      <c r="H9" s="53"/>
      <c r="I9" s="53"/>
      <c r="J9" s="53"/>
      <c r="K9" s="53"/>
      <c r="L9" s="53"/>
      <c r="M9" s="53"/>
      <c r="N9" s="53"/>
      <c r="O9" s="6"/>
    </row>
    <row r="10" spans="1:15" ht="21" customHeight="1" x14ac:dyDescent="0.3">
      <c r="A10" s="5"/>
      <c r="C10" s="13" t="s">
        <v>3</v>
      </c>
      <c r="D10" s="14">
        <f>SUMIF(Table2[Payment
Type
(Select)],C10,Table2[Amount])</f>
        <v>0</v>
      </c>
      <c r="E10" s="11"/>
      <c r="F10" s="12"/>
      <c r="G10" s="7"/>
      <c r="H10" s="53"/>
      <c r="I10" s="53"/>
      <c r="J10" s="53"/>
      <c r="K10" s="53"/>
      <c r="L10" s="53"/>
      <c r="M10" s="53"/>
      <c r="N10" s="53"/>
      <c r="O10" s="6"/>
    </row>
    <row r="11" spans="1:15" ht="19.5" customHeight="1" x14ac:dyDescent="0.3">
      <c r="A11" s="5"/>
      <c r="C11" s="15" t="s">
        <v>2</v>
      </c>
      <c r="D11" s="14">
        <f>SUMIF(Table2[Payment
Type
(Select)],C11,Table2[Amount])</f>
        <v>0</v>
      </c>
      <c r="E11" s="11"/>
      <c r="G11" s="7"/>
      <c r="H11" s="16"/>
      <c r="I11" s="16"/>
      <c r="J11" s="16"/>
      <c r="K11" s="16"/>
      <c r="L11" s="16"/>
      <c r="M11" s="16"/>
      <c r="N11" s="16"/>
      <c r="O11" s="6"/>
    </row>
    <row r="12" spans="1:15" ht="20.25" thickBot="1" x14ac:dyDescent="0.35">
      <c r="A12" s="5"/>
      <c r="C12" s="10"/>
      <c r="D12" s="17">
        <f>SUM(D10:D11)</f>
        <v>0</v>
      </c>
      <c r="E12" s="10"/>
      <c r="G12" s="7"/>
      <c r="H12" s="16"/>
      <c r="I12" s="16"/>
      <c r="J12" s="16"/>
      <c r="K12" s="16"/>
      <c r="L12" s="16"/>
      <c r="M12" s="16"/>
      <c r="N12" s="16"/>
      <c r="O12" s="6"/>
    </row>
    <row r="13" spans="1:15" ht="5.25" customHeight="1" x14ac:dyDescent="0.25">
      <c r="A13" s="5"/>
      <c r="G13" s="7"/>
      <c r="O13" s="6"/>
    </row>
    <row r="14" spans="1:15" ht="14.25" customHeight="1" x14ac:dyDescent="0.25">
      <c r="A14" s="5"/>
      <c r="C14" s="49" t="s">
        <v>18</v>
      </c>
      <c r="D14" s="50"/>
      <c r="E14" s="50"/>
      <c r="F14" s="50"/>
      <c r="G14" s="50"/>
      <c r="H14" s="49" t="s">
        <v>19</v>
      </c>
      <c r="I14" s="50"/>
      <c r="J14" s="50"/>
      <c r="K14" s="50"/>
      <c r="L14" s="50"/>
      <c r="M14" s="51"/>
      <c r="O14" s="6"/>
    </row>
    <row r="15" spans="1:15" s="21" customFormat="1" ht="90.75" customHeight="1" x14ac:dyDescent="0.25">
      <c r="A15" s="18"/>
      <c r="B15" s="36" t="s">
        <v>4</v>
      </c>
      <c r="C15" s="19" t="s">
        <v>5</v>
      </c>
      <c r="D15" s="19" t="s">
        <v>6</v>
      </c>
      <c r="E15" s="19" t="s">
        <v>7</v>
      </c>
      <c r="F15" s="19" t="s">
        <v>8</v>
      </c>
      <c r="G15" s="47" t="s">
        <v>9</v>
      </c>
      <c r="H15" s="19" t="s">
        <v>10</v>
      </c>
      <c r="I15" s="19" t="s">
        <v>11</v>
      </c>
      <c r="J15" s="19" t="s">
        <v>12</v>
      </c>
      <c r="K15" s="19" t="s">
        <v>13</v>
      </c>
      <c r="L15" s="19" t="s">
        <v>14</v>
      </c>
      <c r="M15" s="19" t="s">
        <v>15</v>
      </c>
      <c r="N15" s="39" t="s">
        <v>16</v>
      </c>
      <c r="O15" s="20"/>
    </row>
    <row r="16" spans="1:15" s="26" customFormat="1" ht="30" customHeight="1" x14ac:dyDescent="0.25">
      <c r="A16" s="22"/>
      <c r="B16" s="37"/>
      <c r="C16" s="23"/>
      <c r="D16" s="23"/>
      <c r="E16" s="23"/>
      <c r="F16" s="23"/>
      <c r="G16" s="34"/>
      <c r="H16" s="23"/>
      <c r="I16" s="23"/>
      <c r="J16" s="23"/>
      <c r="K16" s="24"/>
      <c r="L16" s="23"/>
      <c r="M16" s="23"/>
      <c r="N16" s="40"/>
      <c r="O16" s="25"/>
    </row>
    <row r="17" spans="1:15" s="26" customFormat="1" ht="30" customHeight="1" x14ac:dyDescent="0.25">
      <c r="A17" s="22"/>
      <c r="B17" s="38"/>
      <c r="C17" s="23"/>
      <c r="D17" s="27"/>
      <c r="E17" s="27"/>
      <c r="F17" s="27"/>
      <c r="G17" s="35"/>
      <c r="H17" s="23"/>
      <c r="I17" s="23"/>
      <c r="J17" s="23"/>
      <c r="K17" s="24"/>
      <c r="L17" s="23"/>
      <c r="M17" s="27"/>
      <c r="N17" s="40"/>
      <c r="O17" s="25"/>
    </row>
    <row r="18" spans="1:15" s="26" customFormat="1" ht="30" customHeight="1" x14ac:dyDescent="0.25">
      <c r="A18" s="22"/>
      <c r="B18" s="38"/>
      <c r="C18" s="23"/>
      <c r="D18" s="27"/>
      <c r="E18" s="27"/>
      <c r="F18" s="27"/>
      <c r="G18" s="35"/>
      <c r="H18" s="23"/>
      <c r="I18" s="23"/>
      <c r="J18" s="23"/>
      <c r="K18" s="24"/>
      <c r="L18" s="23"/>
      <c r="M18" s="27"/>
      <c r="N18" s="40"/>
      <c r="O18" s="25"/>
    </row>
    <row r="19" spans="1:15" s="26" customFormat="1" ht="30" customHeight="1" x14ac:dyDescent="0.25">
      <c r="A19" s="22"/>
      <c r="B19" s="38"/>
      <c r="C19" s="23"/>
      <c r="D19" s="27"/>
      <c r="E19" s="27"/>
      <c r="F19" s="27"/>
      <c r="G19" s="35"/>
      <c r="H19" s="23"/>
      <c r="I19" s="23"/>
      <c r="J19" s="23"/>
      <c r="K19" s="24"/>
      <c r="L19" s="23"/>
      <c r="M19" s="27"/>
      <c r="N19" s="40"/>
      <c r="O19" s="25"/>
    </row>
    <row r="20" spans="1:15" s="26" customFormat="1" ht="30" customHeight="1" x14ac:dyDescent="0.25">
      <c r="A20" s="22"/>
      <c r="B20" s="38"/>
      <c r="C20" s="23"/>
      <c r="D20" s="27"/>
      <c r="E20" s="27"/>
      <c r="F20" s="27"/>
      <c r="G20" s="35"/>
      <c r="H20" s="23"/>
      <c r="I20" s="23"/>
      <c r="J20" s="23"/>
      <c r="K20" s="24"/>
      <c r="L20" s="23"/>
      <c r="M20" s="27"/>
      <c r="N20" s="40"/>
      <c r="O20" s="25"/>
    </row>
    <row r="21" spans="1:15" s="26" customFormat="1" ht="30" customHeight="1" x14ac:dyDescent="0.25">
      <c r="A21" s="22"/>
      <c r="B21" s="38"/>
      <c r="C21" s="23"/>
      <c r="D21" s="27"/>
      <c r="E21" s="27"/>
      <c r="F21" s="27"/>
      <c r="G21" s="35"/>
      <c r="H21" s="23"/>
      <c r="I21" s="23"/>
      <c r="J21" s="23"/>
      <c r="K21" s="24"/>
      <c r="L21" s="23"/>
      <c r="M21" s="27"/>
      <c r="N21" s="40"/>
      <c r="O21" s="25"/>
    </row>
    <row r="22" spans="1:15" s="26" customFormat="1" ht="30" customHeight="1" x14ac:dyDescent="0.25">
      <c r="A22" s="22"/>
      <c r="B22" s="38"/>
      <c r="C22" s="23"/>
      <c r="D22" s="27"/>
      <c r="E22" s="27"/>
      <c r="F22" s="27"/>
      <c r="G22" s="35"/>
      <c r="H22" s="23"/>
      <c r="I22" s="23"/>
      <c r="J22" s="23"/>
      <c r="K22" s="24"/>
      <c r="L22" s="23"/>
      <c r="M22" s="27"/>
      <c r="N22" s="40"/>
      <c r="O22" s="25"/>
    </row>
    <row r="23" spans="1:15" s="26" customFormat="1" ht="30" customHeight="1" x14ac:dyDescent="0.25">
      <c r="A23" s="22"/>
      <c r="B23" s="38"/>
      <c r="C23" s="23"/>
      <c r="D23" s="27"/>
      <c r="E23" s="27"/>
      <c r="F23" s="27"/>
      <c r="G23" s="35"/>
      <c r="H23" s="23"/>
      <c r="I23" s="23"/>
      <c r="J23" s="23"/>
      <c r="K23" s="24"/>
      <c r="L23" s="23"/>
      <c r="M23" s="27"/>
      <c r="N23" s="40"/>
      <c r="O23" s="25"/>
    </row>
    <row r="24" spans="1:15" s="26" customFormat="1" ht="30" customHeight="1" x14ac:dyDescent="0.25">
      <c r="A24" s="22"/>
      <c r="B24" s="38"/>
      <c r="C24" s="23"/>
      <c r="D24" s="27"/>
      <c r="E24" s="27"/>
      <c r="F24" s="27"/>
      <c r="G24" s="35"/>
      <c r="H24" s="23"/>
      <c r="I24" s="23"/>
      <c r="J24" s="23"/>
      <c r="K24" s="24"/>
      <c r="L24" s="23"/>
      <c r="M24" s="27"/>
      <c r="N24" s="40"/>
      <c r="O24" s="25"/>
    </row>
    <row r="25" spans="1:15" s="26" customFormat="1" ht="30" customHeight="1" x14ac:dyDescent="0.25">
      <c r="A25" s="22"/>
      <c r="B25" s="38"/>
      <c r="C25" s="23"/>
      <c r="D25" s="27"/>
      <c r="E25" s="27"/>
      <c r="F25" s="27"/>
      <c r="G25" s="35"/>
      <c r="H25" s="23"/>
      <c r="I25" s="23"/>
      <c r="J25" s="23"/>
      <c r="K25" s="24"/>
      <c r="L25" s="23"/>
      <c r="M25" s="27"/>
      <c r="N25" s="40"/>
      <c r="O25" s="25"/>
    </row>
    <row r="26" spans="1:15" s="26" customFormat="1" ht="30" customHeight="1" x14ac:dyDescent="0.25">
      <c r="A26" s="22"/>
      <c r="B26" s="38"/>
      <c r="C26" s="23"/>
      <c r="D26" s="27"/>
      <c r="E26" s="27"/>
      <c r="F26" s="27"/>
      <c r="G26" s="35"/>
      <c r="H26" s="23"/>
      <c r="I26" s="23"/>
      <c r="J26" s="23"/>
      <c r="K26" s="24"/>
      <c r="L26" s="23"/>
      <c r="M26" s="27"/>
      <c r="N26" s="40"/>
      <c r="O26" s="25"/>
    </row>
    <row r="27" spans="1:15" s="26" customFormat="1" ht="30" customHeight="1" x14ac:dyDescent="0.25">
      <c r="A27" s="22"/>
      <c r="B27" s="38"/>
      <c r="C27" s="23"/>
      <c r="D27" s="27"/>
      <c r="E27" s="27"/>
      <c r="F27" s="27"/>
      <c r="G27" s="35"/>
      <c r="H27" s="23"/>
      <c r="I27" s="23"/>
      <c r="J27" s="23"/>
      <c r="K27" s="24"/>
      <c r="L27" s="23"/>
      <c r="M27" s="27"/>
      <c r="N27" s="40"/>
      <c r="O27" s="25"/>
    </row>
    <row r="28" spans="1:15" s="26" customFormat="1" ht="30" customHeight="1" x14ac:dyDescent="0.25">
      <c r="A28" s="22"/>
      <c r="B28" s="38"/>
      <c r="C28" s="23"/>
      <c r="D28" s="27"/>
      <c r="E28" s="27"/>
      <c r="F28" s="27"/>
      <c r="G28" s="35"/>
      <c r="H28" s="23"/>
      <c r="I28" s="23"/>
      <c r="J28" s="23"/>
      <c r="K28" s="24"/>
      <c r="L28" s="23"/>
      <c r="M28" s="27"/>
      <c r="N28" s="40"/>
      <c r="O28" s="25"/>
    </row>
    <row r="29" spans="1:15" s="26" customFormat="1" ht="30" customHeight="1" x14ac:dyDescent="0.25">
      <c r="A29" s="22"/>
      <c r="B29" s="38"/>
      <c r="C29" s="23"/>
      <c r="D29" s="27"/>
      <c r="E29" s="27"/>
      <c r="F29" s="27"/>
      <c r="G29" s="35"/>
      <c r="H29" s="23"/>
      <c r="I29" s="23"/>
      <c r="J29" s="23"/>
      <c r="K29" s="24"/>
      <c r="L29" s="23"/>
      <c r="M29" s="27"/>
      <c r="N29" s="40"/>
      <c r="O29" s="25"/>
    </row>
    <row r="30" spans="1:15" s="26" customFormat="1" ht="30" customHeight="1" x14ac:dyDescent="0.25">
      <c r="A30" s="22"/>
      <c r="B30" s="38"/>
      <c r="C30" s="23"/>
      <c r="D30" s="27"/>
      <c r="E30" s="27"/>
      <c r="F30" s="27"/>
      <c r="G30" s="35"/>
      <c r="H30" s="23"/>
      <c r="I30" s="23"/>
      <c r="J30" s="23"/>
      <c r="K30" s="24"/>
      <c r="L30" s="23"/>
      <c r="M30" s="27"/>
      <c r="N30" s="40"/>
      <c r="O30" s="25"/>
    </row>
    <row r="31" spans="1:15" ht="36" customHeight="1" x14ac:dyDescent="0.25">
      <c r="A31" s="5"/>
      <c r="B31" s="38"/>
      <c r="C31" s="23"/>
      <c r="D31" s="27"/>
      <c r="E31" s="27"/>
      <c r="F31" s="27"/>
      <c r="G31" s="34"/>
      <c r="H31" s="23"/>
      <c r="I31" s="23"/>
      <c r="J31" s="23"/>
      <c r="K31" s="24"/>
      <c r="L31" s="23"/>
      <c r="M31" s="23"/>
      <c r="N31" s="40"/>
      <c r="O31" s="6"/>
    </row>
    <row r="32" spans="1:15" ht="36" customHeight="1" x14ac:dyDescent="0.25">
      <c r="A32" s="5"/>
      <c r="B32" s="38"/>
      <c r="C32" s="23"/>
      <c r="D32" s="27"/>
      <c r="E32" s="27"/>
      <c r="F32" s="27"/>
      <c r="G32" s="35"/>
      <c r="H32" s="23"/>
      <c r="I32" s="23"/>
      <c r="J32" s="23"/>
      <c r="K32" s="24"/>
      <c r="L32" s="23"/>
      <c r="M32" s="27"/>
      <c r="N32" s="40"/>
      <c r="O32" s="6"/>
    </row>
    <row r="33" spans="1:15" ht="36" customHeight="1" x14ac:dyDescent="0.25">
      <c r="A33" s="5"/>
      <c r="B33" s="38"/>
      <c r="C33" s="23"/>
      <c r="D33" s="27"/>
      <c r="E33" s="27"/>
      <c r="F33" s="27"/>
      <c r="G33" s="35"/>
      <c r="H33" s="23"/>
      <c r="I33" s="23"/>
      <c r="J33" s="23"/>
      <c r="K33" s="24"/>
      <c r="L33" s="23"/>
      <c r="M33" s="27"/>
      <c r="N33" s="40"/>
      <c r="O33" s="6"/>
    </row>
    <row r="34" spans="1:15" ht="36" customHeight="1" x14ac:dyDescent="0.25">
      <c r="A34" s="5"/>
      <c r="B34" s="38"/>
      <c r="C34" s="23"/>
      <c r="D34" s="27"/>
      <c r="E34" s="27"/>
      <c r="F34" s="27"/>
      <c r="G34" s="35"/>
      <c r="H34" s="23"/>
      <c r="I34" s="23"/>
      <c r="J34" s="23"/>
      <c r="K34" s="24"/>
      <c r="L34" s="23"/>
      <c r="M34" s="27"/>
      <c r="N34" s="40"/>
      <c r="O34" s="6"/>
    </row>
    <row r="35" spans="1:15" ht="36" customHeight="1" x14ac:dyDescent="0.25">
      <c r="A35" s="5"/>
      <c r="B35" s="38"/>
      <c r="C35" s="23"/>
      <c r="D35" s="27"/>
      <c r="E35" s="27"/>
      <c r="F35" s="27"/>
      <c r="G35" s="35"/>
      <c r="H35" s="23"/>
      <c r="I35" s="23"/>
      <c r="J35" s="23"/>
      <c r="K35" s="24"/>
      <c r="L35" s="23"/>
      <c r="M35" s="27"/>
      <c r="N35" s="40"/>
      <c r="O35" s="6"/>
    </row>
    <row r="36" spans="1:15" ht="36" customHeight="1" x14ac:dyDescent="0.25">
      <c r="A36" s="5"/>
      <c r="B36" s="38"/>
      <c r="C36" s="23"/>
      <c r="D36" s="27"/>
      <c r="E36" s="27"/>
      <c r="F36" s="27"/>
      <c r="G36" s="34"/>
      <c r="H36" s="23"/>
      <c r="I36" s="23"/>
      <c r="J36" s="23"/>
      <c r="K36" s="24"/>
      <c r="L36" s="23"/>
      <c r="M36" s="23"/>
      <c r="N36" s="40"/>
      <c r="O36" s="6"/>
    </row>
    <row r="37" spans="1:15" x14ac:dyDescent="0.25">
      <c r="A37" s="5"/>
      <c r="B37" s="41" t="s">
        <v>17</v>
      </c>
      <c r="C37" s="42"/>
      <c r="D37" s="43"/>
      <c r="E37" s="43"/>
      <c r="F37" s="43"/>
      <c r="G37" s="48">
        <f>SUBTOTAL(109,Table2[Amount])</f>
        <v>0</v>
      </c>
      <c r="H37" s="42"/>
      <c r="I37" s="42"/>
      <c r="J37" s="42"/>
      <c r="K37" s="44"/>
      <c r="L37" s="42"/>
      <c r="M37" s="43"/>
      <c r="N37" s="45"/>
      <c r="O37" s="6"/>
    </row>
    <row r="38" spans="1:15" ht="18.75" x14ac:dyDescent="0.3">
      <c r="A38" s="5"/>
      <c r="B38" s="28"/>
      <c r="G38" s="29"/>
      <c r="H38" s="26"/>
      <c r="I38" s="26"/>
      <c r="J38" s="26"/>
      <c r="N38" s="26"/>
      <c r="O38" s="6"/>
    </row>
    <row r="39" spans="1:15" ht="15.75" thickBot="1" x14ac:dyDescent="0.3">
      <c r="A39" s="31"/>
      <c r="B39" s="30"/>
      <c r="C39" s="31"/>
      <c r="D39" s="31"/>
      <c r="E39" s="31"/>
      <c r="F39" s="31"/>
      <c r="G39" s="32"/>
      <c r="H39" s="31"/>
      <c r="I39" s="31"/>
      <c r="J39" s="31"/>
      <c r="K39" s="46"/>
      <c r="L39" s="31"/>
      <c r="M39" s="31"/>
      <c r="N39" s="31"/>
      <c r="O39" s="33"/>
    </row>
  </sheetData>
  <mergeCells count="14">
    <mergeCell ref="B2:N3"/>
    <mergeCell ref="H4:L4"/>
    <mergeCell ref="D5:F5"/>
    <mergeCell ref="H5:N5"/>
    <mergeCell ref="D6:F6"/>
    <mergeCell ref="H6:N6"/>
    <mergeCell ref="C14:G14"/>
    <mergeCell ref="H14:M14"/>
    <mergeCell ref="D7:F7"/>
    <mergeCell ref="H7:N7"/>
    <mergeCell ref="D8:F8"/>
    <mergeCell ref="H8:N8"/>
    <mergeCell ref="H9:N9"/>
    <mergeCell ref="H10:N10"/>
  </mergeCells>
  <dataValidations count="2">
    <dataValidation type="list" allowBlank="1" showInputMessage="1" showErrorMessage="1" sqref="L16:L36" xr:uid="{A2C4D68F-295F-481C-A9E2-35311AD19F1E}">
      <formula1>"1 - Without Restriction,2 - With Restriction"</formula1>
    </dataValidation>
    <dataValidation type="list" allowBlank="1" showInputMessage="1" showErrorMessage="1" sqref="E16:E36" xr:uid="{498F1D61-5482-4B28-8EEF-4DAA1304C209}">
      <formula1>"Cash,Credit Card,Check"</formula1>
    </dataValidation>
  </dataValidations>
  <pageMargins left="0.25" right="0.25" top="0.75" bottom="0.75" header="0.3" footer="0.3"/>
  <pageSetup scale="45"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6E021E84-753E-4866-AF3B-EAED2257034B}">
          <x14:formula1>
            <xm:f>'Data DO NOT TOUCH'!$E$2:$E$18</xm:f>
          </x14:formula1>
          <xm:sqref>M16:M36</xm:sqref>
        </x14:dataValidation>
        <x14:dataValidation type="list" allowBlank="1" showInputMessage="1" showErrorMessage="1" xr:uid="{D52E73C9-0E7F-43BF-81C6-098AE504FD01}">
          <x14:formula1>
            <xm:f>'Data DO NOT TOUCH'!$A:$A</xm:f>
          </x14:formula1>
          <xm:sqref>H16:H36</xm:sqref>
        </x14:dataValidation>
        <x14:dataValidation type="list" allowBlank="1" showInputMessage="1" showErrorMessage="1" xr:uid="{43E38E8E-0D94-48F2-9B8D-600B76A3E2DE}">
          <x14:formula1>
            <xm:f>'Data DO NOT TOUCH'!$B:$B</xm:f>
          </x14:formula1>
          <xm:sqref>I16:I36</xm:sqref>
        </x14:dataValidation>
        <x14:dataValidation type="list" allowBlank="1" showInputMessage="1" showErrorMessage="1" xr:uid="{C4DA5AA8-5576-40E0-9738-C48F94FFDB25}">
          <x14:formula1>
            <xm:f>'Data DO NOT TOUCH'!$C:$C</xm:f>
          </x14:formula1>
          <xm:sqref>J16:J36</xm:sqref>
        </x14:dataValidation>
        <x14:dataValidation type="list" allowBlank="1" showInputMessage="1" showErrorMessage="1" xr:uid="{FC991BC4-97F5-475B-8747-ACC73B85C096}">
          <x14:formula1>
            <xm:f>'Data DO NOT TOUCH'!$D:$D</xm:f>
          </x14:formula1>
          <xm:sqref>K16:K36</xm:sqref>
        </x14:dataValidation>
        <x14:dataValidation type="list" allowBlank="1" showInputMessage="1" showErrorMessage="1" xr:uid="{B7D19D21-BD69-43C9-816D-9DBFB4FA7590}">
          <x14:formula1>
            <xm:f>'Data DO NOT TOUCH'!$F:$F</xm:f>
          </x14:formula1>
          <xm:sqref>D7:F7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577E-4C69-4A00-8301-C533F2B09DB9}">
  <dimension ref="A2:F725"/>
  <sheetViews>
    <sheetView workbookViewId="0">
      <selection activeCell="J33" sqref="J33"/>
    </sheetView>
  </sheetViews>
  <sheetFormatPr defaultRowHeight="15" x14ac:dyDescent="0.25"/>
  <sheetData>
    <row r="2" spans="1:6" x14ac:dyDescent="0.25">
      <c r="A2" t="s">
        <v>21</v>
      </c>
      <c r="B2" t="s">
        <v>44</v>
      </c>
      <c r="C2" t="s">
        <v>231</v>
      </c>
      <c r="D2" t="s">
        <v>313</v>
      </c>
      <c r="E2" t="s">
        <v>1037</v>
      </c>
      <c r="F2" t="s">
        <v>1055</v>
      </c>
    </row>
    <row r="3" spans="1:6" x14ac:dyDescent="0.25">
      <c r="A3" t="s">
        <v>22</v>
      </c>
      <c r="B3" t="s">
        <v>45</v>
      </c>
      <c r="C3" t="s">
        <v>232</v>
      </c>
      <c r="D3" t="s">
        <v>314</v>
      </c>
      <c r="E3" t="s">
        <v>1038</v>
      </c>
      <c r="F3" t="s">
        <v>1056</v>
      </c>
    </row>
    <row r="4" spans="1:6" x14ac:dyDescent="0.25">
      <c r="A4" t="s">
        <v>23</v>
      </c>
      <c r="B4" t="s">
        <v>46</v>
      </c>
      <c r="C4" t="s">
        <v>233</v>
      </c>
      <c r="D4" t="s">
        <v>315</v>
      </c>
      <c r="E4" t="s">
        <v>1039</v>
      </c>
      <c r="F4" t="s">
        <v>1057</v>
      </c>
    </row>
    <row r="5" spans="1:6" x14ac:dyDescent="0.25">
      <c r="A5" t="s">
        <v>24</v>
      </c>
      <c r="B5" t="s">
        <v>47</v>
      </c>
      <c r="C5" t="s">
        <v>234</v>
      </c>
      <c r="D5" t="s">
        <v>316</v>
      </c>
      <c r="E5" t="s">
        <v>1040</v>
      </c>
      <c r="F5" t="s">
        <v>1058</v>
      </c>
    </row>
    <row r="6" spans="1:6" x14ac:dyDescent="0.25">
      <c r="A6" t="s">
        <v>25</v>
      </c>
      <c r="B6" t="s">
        <v>48</v>
      </c>
      <c r="C6" t="s">
        <v>235</v>
      </c>
      <c r="D6" t="s">
        <v>317</v>
      </c>
      <c r="E6" t="s">
        <v>1041</v>
      </c>
      <c r="F6" t="s">
        <v>1059</v>
      </c>
    </row>
    <row r="7" spans="1:6" x14ac:dyDescent="0.25">
      <c r="A7" t="s">
        <v>26</v>
      </c>
      <c r="B7" t="s">
        <v>49</v>
      </c>
      <c r="C7" t="s">
        <v>236</v>
      </c>
      <c r="D7" t="s">
        <v>318</v>
      </c>
      <c r="E7" t="s">
        <v>1042</v>
      </c>
      <c r="F7" t="s">
        <v>1060</v>
      </c>
    </row>
    <row r="8" spans="1:6" x14ac:dyDescent="0.25">
      <c r="A8" t="s">
        <v>27</v>
      </c>
      <c r="B8" t="s">
        <v>50</v>
      </c>
      <c r="C8" t="s">
        <v>237</v>
      </c>
      <c r="D8" t="s">
        <v>319</v>
      </c>
      <c r="E8" t="s">
        <v>1043</v>
      </c>
      <c r="F8" t="s">
        <v>1061</v>
      </c>
    </row>
    <row r="9" spans="1:6" x14ac:dyDescent="0.25">
      <c r="A9" t="s">
        <v>28</v>
      </c>
      <c r="B9" t="s">
        <v>51</v>
      </c>
      <c r="C9" t="s">
        <v>238</v>
      </c>
      <c r="D9" t="s">
        <v>320</v>
      </c>
      <c r="E9" t="s">
        <v>1044</v>
      </c>
      <c r="F9" t="s">
        <v>1062</v>
      </c>
    </row>
    <row r="10" spans="1:6" x14ac:dyDescent="0.25">
      <c r="A10" t="s">
        <v>29</v>
      </c>
      <c r="B10" t="s">
        <v>52</v>
      </c>
      <c r="C10" t="s">
        <v>239</v>
      </c>
      <c r="D10" t="s">
        <v>321</v>
      </c>
      <c r="E10" t="s">
        <v>1045</v>
      </c>
      <c r="F10" t="s">
        <v>1063</v>
      </c>
    </row>
    <row r="11" spans="1:6" x14ac:dyDescent="0.25">
      <c r="A11" t="s">
        <v>30</v>
      </c>
      <c r="B11" t="s">
        <v>53</v>
      </c>
      <c r="C11" t="s">
        <v>240</v>
      </c>
      <c r="D11" t="s">
        <v>322</v>
      </c>
      <c r="E11" t="s">
        <v>1046</v>
      </c>
      <c r="F11" t="s">
        <v>1064</v>
      </c>
    </row>
    <row r="12" spans="1:6" x14ac:dyDescent="0.25">
      <c r="A12" t="s">
        <v>31</v>
      </c>
      <c r="B12" t="s">
        <v>54</v>
      </c>
      <c r="C12" t="s">
        <v>241</v>
      </c>
      <c r="D12" t="s">
        <v>323</v>
      </c>
      <c r="E12" t="s">
        <v>1047</v>
      </c>
      <c r="F12" t="s">
        <v>1065</v>
      </c>
    </row>
    <row r="13" spans="1:6" x14ac:dyDescent="0.25">
      <c r="A13" t="s">
        <v>32</v>
      </c>
      <c r="B13" t="s">
        <v>55</v>
      </c>
      <c r="C13" t="s">
        <v>242</v>
      </c>
      <c r="D13" t="s">
        <v>324</v>
      </c>
      <c r="E13" t="s">
        <v>1048</v>
      </c>
      <c r="F13" t="s">
        <v>1066</v>
      </c>
    </row>
    <row r="14" spans="1:6" x14ac:dyDescent="0.25">
      <c r="A14" t="s">
        <v>33</v>
      </c>
      <c r="B14" t="s">
        <v>56</v>
      </c>
      <c r="C14" t="s">
        <v>243</v>
      </c>
      <c r="D14" t="s">
        <v>325</v>
      </c>
      <c r="E14" t="s">
        <v>1049</v>
      </c>
      <c r="F14" t="s">
        <v>1067</v>
      </c>
    </row>
    <row r="15" spans="1:6" x14ac:dyDescent="0.25">
      <c r="A15" t="s">
        <v>34</v>
      </c>
      <c r="B15" t="s">
        <v>57</v>
      </c>
      <c r="C15" t="s">
        <v>244</v>
      </c>
      <c r="D15" t="s">
        <v>326</v>
      </c>
      <c r="E15" t="s">
        <v>1050</v>
      </c>
      <c r="F15" t="s">
        <v>1068</v>
      </c>
    </row>
    <row r="16" spans="1:6" x14ac:dyDescent="0.25">
      <c r="A16" t="s">
        <v>35</v>
      </c>
      <c r="B16" t="s">
        <v>58</v>
      </c>
      <c r="C16" t="s">
        <v>245</v>
      </c>
      <c r="D16" t="s">
        <v>327</v>
      </c>
      <c r="E16" t="s">
        <v>1051</v>
      </c>
      <c r="F16" t="s">
        <v>1069</v>
      </c>
    </row>
    <row r="17" spans="1:6" x14ac:dyDescent="0.25">
      <c r="A17" t="s">
        <v>36</v>
      </c>
      <c r="B17" t="s">
        <v>59</v>
      </c>
      <c r="C17" t="s">
        <v>246</v>
      </c>
      <c r="D17" t="s">
        <v>328</v>
      </c>
      <c r="E17" t="s">
        <v>1052</v>
      </c>
      <c r="F17" t="s">
        <v>1070</v>
      </c>
    </row>
    <row r="18" spans="1:6" x14ac:dyDescent="0.25">
      <c r="A18" t="s">
        <v>37</v>
      </c>
      <c r="B18" t="s">
        <v>60</v>
      </c>
      <c r="C18" t="s">
        <v>247</v>
      </c>
      <c r="D18" t="s">
        <v>329</v>
      </c>
      <c r="E18" t="s">
        <v>1053</v>
      </c>
      <c r="F18" t="s">
        <v>1071</v>
      </c>
    </row>
    <row r="19" spans="1:6" x14ac:dyDescent="0.25">
      <c r="A19" t="s">
        <v>38</v>
      </c>
      <c r="B19" t="s">
        <v>61</v>
      </c>
      <c r="C19" t="s">
        <v>248</v>
      </c>
      <c r="D19" t="s">
        <v>330</v>
      </c>
      <c r="F19" t="s">
        <v>1072</v>
      </c>
    </row>
    <row r="20" spans="1:6" x14ac:dyDescent="0.25">
      <c r="A20" t="s">
        <v>39</v>
      </c>
      <c r="B20" t="s">
        <v>62</v>
      </c>
      <c r="C20" t="s">
        <v>249</v>
      </c>
      <c r="D20" t="s">
        <v>331</v>
      </c>
      <c r="F20" t="s">
        <v>1073</v>
      </c>
    </row>
    <row r="21" spans="1:6" x14ac:dyDescent="0.25">
      <c r="A21" t="s">
        <v>40</v>
      </c>
      <c r="B21" t="s">
        <v>63</v>
      </c>
      <c r="C21" t="s">
        <v>250</v>
      </c>
      <c r="D21" t="s">
        <v>332</v>
      </c>
      <c r="F21" t="s">
        <v>1074</v>
      </c>
    </row>
    <row r="22" spans="1:6" x14ac:dyDescent="0.25">
      <c r="A22" t="s">
        <v>41</v>
      </c>
      <c r="B22" t="s">
        <v>64</v>
      </c>
      <c r="C22" t="s">
        <v>251</v>
      </c>
      <c r="D22" t="s">
        <v>333</v>
      </c>
      <c r="F22" t="s">
        <v>1075</v>
      </c>
    </row>
    <row r="23" spans="1:6" x14ac:dyDescent="0.25">
      <c r="A23" t="s">
        <v>42</v>
      </c>
      <c r="B23" t="s">
        <v>65</v>
      </c>
      <c r="C23" t="s">
        <v>252</v>
      </c>
      <c r="D23" t="s">
        <v>334</v>
      </c>
      <c r="F23" t="s">
        <v>1076</v>
      </c>
    </row>
    <row r="24" spans="1:6" x14ac:dyDescent="0.25">
      <c r="A24" t="s">
        <v>43</v>
      </c>
      <c r="B24" t="s">
        <v>66</v>
      </c>
      <c r="C24" t="s">
        <v>253</v>
      </c>
      <c r="D24" t="s">
        <v>335</v>
      </c>
      <c r="F24" t="s">
        <v>1077</v>
      </c>
    </row>
    <row r="25" spans="1:6" x14ac:dyDescent="0.25">
      <c r="B25" t="s">
        <v>67</v>
      </c>
      <c r="C25" t="s">
        <v>254</v>
      </c>
      <c r="D25" t="s">
        <v>336</v>
      </c>
      <c r="F25" t="s">
        <v>1078</v>
      </c>
    </row>
    <row r="26" spans="1:6" x14ac:dyDescent="0.25">
      <c r="B26" t="s">
        <v>68</v>
      </c>
      <c r="C26" t="s">
        <v>255</v>
      </c>
      <c r="D26" t="s">
        <v>337</v>
      </c>
    </row>
    <row r="27" spans="1:6" x14ac:dyDescent="0.25">
      <c r="B27" t="s">
        <v>69</v>
      </c>
      <c r="C27" t="s">
        <v>256</v>
      </c>
      <c r="D27" t="s">
        <v>338</v>
      </c>
    </row>
    <row r="28" spans="1:6" x14ac:dyDescent="0.25">
      <c r="B28" t="s">
        <v>70</v>
      </c>
      <c r="C28" t="s">
        <v>257</v>
      </c>
      <c r="D28" t="s">
        <v>339</v>
      </c>
    </row>
    <row r="29" spans="1:6" x14ac:dyDescent="0.25">
      <c r="B29" t="s">
        <v>71</v>
      </c>
      <c r="C29" t="s">
        <v>258</v>
      </c>
      <c r="D29" t="s">
        <v>340</v>
      </c>
    </row>
    <row r="30" spans="1:6" x14ac:dyDescent="0.25">
      <c r="B30" t="s">
        <v>72</v>
      </c>
      <c r="C30" t="s">
        <v>259</v>
      </c>
      <c r="D30" t="s">
        <v>341</v>
      </c>
    </row>
    <row r="31" spans="1:6" x14ac:dyDescent="0.25">
      <c r="B31" t="s">
        <v>73</v>
      </c>
      <c r="C31" t="s">
        <v>260</v>
      </c>
      <c r="D31" t="s">
        <v>342</v>
      </c>
    </row>
    <row r="32" spans="1:6" x14ac:dyDescent="0.25">
      <c r="B32" t="s">
        <v>74</v>
      </c>
      <c r="C32" t="s">
        <v>261</v>
      </c>
      <c r="D32" t="s">
        <v>343</v>
      </c>
    </row>
    <row r="33" spans="2:4" x14ac:dyDescent="0.25">
      <c r="B33" t="s">
        <v>75</v>
      </c>
      <c r="C33" t="s">
        <v>262</v>
      </c>
      <c r="D33" t="s">
        <v>344</v>
      </c>
    </row>
    <row r="34" spans="2:4" x14ac:dyDescent="0.25">
      <c r="B34" t="s">
        <v>76</v>
      </c>
      <c r="C34" t="s">
        <v>263</v>
      </c>
      <c r="D34" t="s">
        <v>345</v>
      </c>
    </row>
    <row r="35" spans="2:4" x14ac:dyDescent="0.25">
      <c r="B35" t="s">
        <v>77</v>
      </c>
      <c r="C35" t="s">
        <v>264</v>
      </c>
      <c r="D35" t="s">
        <v>346</v>
      </c>
    </row>
    <row r="36" spans="2:4" x14ac:dyDescent="0.25">
      <c r="B36" t="s">
        <v>78</v>
      </c>
      <c r="C36" t="s">
        <v>265</v>
      </c>
      <c r="D36" t="s">
        <v>347</v>
      </c>
    </row>
    <row r="37" spans="2:4" x14ac:dyDescent="0.25">
      <c r="B37" t="s">
        <v>79</v>
      </c>
      <c r="C37" t="s">
        <v>266</v>
      </c>
      <c r="D37" t="s">
        <v>348</v>
      </c>
    </row>
    <row r="38" spans="2:4" x14ac:dyDescent="0.25">
      <c r="B38" t="s">
        <v>80</v>
      </c>
      <c r="C38" t="s">
        <v>267</v>
      </c>
      <c r="D38" t="s">
        <v>349</v>
      </c>
    </row>
    <row r="39" spans="2:4" x14ac:dyDescent="0.25">
      <c r="B39" t="s">
        <v>81</v>
      </c>
      <c r="C39" t="s">
        <v>268</v>
      </c>
      <c r="D39" t="s">
        <v>350</v>
      </c>
    </row>
    <row r="40" spans="2:4" x14ac:dyDescent="0.25">
      <c r="B40" t="s">
        <v>82</v>
      </c>
      <c r="C40" t="s">
        <v>269</v>
      </c>
      <c r="D40" t="s">
        <v>351</v>
      </c>
    </row>
    <row r="41" spans="2:4" x14ac:dyDescent="0.25">
      <c r="B41" t="s">
        <v>83</v>
      </c>
      <c r="C41" t="s">
        <v>270</v>
      </c>
      <c r="D41" t="s">
        <v>352</v>
      </c>
    </row>
    <row r="42" spans="2:4" x14ac:dyDescent="0.25">
      <c r="B42" t="s">
        <v>84</v>
      </c>
      <c r="C42" t="s">
        <v>271</v>
      </c>
      <c r="D42" t="s">
        <v>353</v>
      </c>
    </row>
    <row r="43" spans="2:4" x14ac:dyDescent="0.25">
      <c r="B43" t="s">
        <v>85</v>
      </c>
      <c r="C43" t="s">
        <v>272</v>
      </c>
      <c r="D43" t="s">
        <v>354</v>
      </c>
    </row>
    <row r="44" spans="2:4" x14ac:dyDescent="0.25">
      <c r="B44" t="s">
        <v>86</v>
      </c>
      <c r="C44" t="s">
        <v>273</v>
      </c>
      <c r="D44" t="s">
        <v>355</v>
      </c>
    </row>
    <row r="45" spans="2:4" x14ac:dyDescent="0.25">
      <c r="B45" t="s">
        <v>87</v>
      </c>
      <c r="C45" t="s">
        <v>274</v>
      </c>
      <c r="D45" t="s">
        <v>356</v>
      </c>
    </row>
    <row r="46" spans="2:4" x14ac:dyDescent="0.25">
      <c r="B46" t="s">
        <v>88</v>
      </c>
      <c r="C46" t="s">
        <v>275</v>
      </c>
      <c r="D46" t="s">
        <v>357</v>
      </c>
    </row>
    <row r="47" spans="2:4" x14ac:dyDescent="0.25">
      <c r="B47" t="s">
        <v>89</v>
      </c>
      <c r="C47" t="s">
        <v>276</v>
      </c>
      <c r="D47" t="s">
        <v>358</v>
      </c>
    </row>
    <row r="48" spans="2:4" x14ac:dyDescent="0.25">
      <c r="B48" t="s">
        <v>90</v>
      </c>
      <c r="C48" t="s">
        <v>277</v>
      </c>
      <c r="D48" t="s">
        <v>359</v>
      </c>
    </row>
    <row r="49" spans="2:4" x14ac:dyDescent="0.25">
      <c r="B49" t="s">
        <v>91</v>
      </c>
      <c r="C49" t="s">
        <v>278</v>
      </c>
      <c r="D49" t="s">
        <v>360</v>
      </c>
    </row>
    <row r="50" spans="2:4" x14ac:dyDescent="0.25">
      <c r="B50" t="s">
        <v>92</v>
      </c>
      <c r="C50" t="s">
        <v>279</v>
      </c>
      <c r="D50" t="s">
        <v>361</v>
      </c>
    </row>
    <row r="51" spans="2:4" x14ac:dyDescent="0.25">
      <c r="B51" t="s">
        <v>93</v>
      </c>
      <c r="C51" t="s">
        <v>280</v>
      </c>
      <c r="D51" t="s">
        <v>362</v>
      </c>
    </row>
    <row r="52" spans="2:4" x14ac:dyDescent="0.25">
      <c r="B52" t="s">
        <v>94</v>
      </c>
      <c r="C52" t="s">
        <v>281</v>
      </c>
      <c r="D52" t="s">
        <v>363</v>
      </c>
    </row>
    <row r="53" spans="2:4" x14ac:dyDescent="0.25">
      <c r="B53" t="s">
        <v>95</v>
      </c>
      <c r="C53" t="s">
        <v>282</v>
      </c>
      <c r="D53" t="s">
        <v>364</v>
      </c>
    </row>
    <row r="54" spans="2:4" x14ac:dyDescent="0.25">
      <c r="B54" t="s">
        <v>96</v>
      </c>
      <c r="C54" t="s">
        <v>283</v>
      </c>
      <c r="D54" t="s">
        <v>365</v>
      </c>
    </row>
    <row r="55" spans="2:4" x14ac:dyDescent="0.25">
      <c r="B55" t="s">
        <v>97</v>
      </c>
      <c r="C55" t="s">
        <v>284</v>
      </c>
      <c r="D55" t="s">
        <v>366</v>
      </c>
    </row>
    <row r="56" spans="2:4" x14ac:dyDescent="0.25">
      <c r="B56" t="s">
        <v>98</v>
      </c>
      <c r="C56" t="s">
        <v>285</v>
      </c>
      <c r="D56" t="s">
        <v>367</v>
      </c>
    </row>
    <row r="57" spans="2:4" x14ac:dyDescent="0.25">
      <c r="B57" t="s">
        <v>99</v>
      </c>
      <c r="C57" t="s">
        <v>286</v>
      </c>
      <c r="D57" t="s">
        <v>368</v>
      </c>
    </row>
    <row r="58" spans="2:4" x14ac:dyDescent="0.25">
      <c r="B58" t="s">
        <v>100</v>
      </c>
      <c r="C58" t="s">
        <v>287</v>
      </c>
      <c r="D58" t="s">
        <v>369</v>
      </c>
    </row>
    <row r="59" spans="2:4" x14ac:dyDescent="0.25">
      <c r="B59" t="s">
        <v>101</v>
      </c>
      <c r="C59" t="s">
        <v>288</v>
      </c>
      <c r="D59" t="s">
        <v>370</v>
      </c>
    </row>
    <row r="60" spans="2:4" x14ac:dyDescent="0.25">
      <c r="B60" t="s">
        <v>102</v>
      </c>
      <c r="C60" t="s">
        <v>289</v>
      </c>
      <c r="D60" t="s">
        <v>371</v>
      </c>
    </row>
    <row r="61" spans="2:4" x14ac:dyDescent="0.25">
      <c r="B61" t="s">
        <v>103</v>
      </c>
      <c r="C61" t="s">
        <v>290</v>
      </c>
      <c r="D61" t="s">
        <v>372</v>
      </c>
    </row>
    <row r="62" spans="2:4" x14ac:dyDescent="0.25">
      <c r="B62" t="s">
        <v>104</v>
      </c>
      <c r="C62" t="s">
        <v>291</v>
      </c>
      <c r="D62" t="s">
        <v>373</v>
      </c>
    </row>
    <row r="63" spans="2:4" x14ac:dyDescent="0.25">
      <c r="B63" t="s">
        <v>105</v>
      </c>
      <c r="C63" t="s">
        <v>292</v>
      </c>
      <c r="D63" t="s">
        <v>374</v>
      </c>
    </row>
    <row r="64" spans="2:4" x14ac:dyDescent="0.25">
      <c r="B64" t="s">
        <v>106</v>
      </c>
      <c r="C64" t="s">
        <v>293</v>
      </c>
      <c r="D64" t="s">
        <v>375</v>
      </c>
    </row>
    <row r="65" spans="2:4" x14ac:dyDescent="0.25">
      <c r="B65" t="s">
        <v>107</v>
      </c>
      <c r="C65" t="s">
        <v>294</v>
      </c>
      <c r="D65" t="s">
        <v>376</v>
      </c>
    </row>
    <row r="66" spans="2:4" x14ac:dyDescent="0.25">
      <c r="B66" t="s">
        <v>108</v>
      </c>
      <c r="C66" t="s">
        <v>295</v>
      </c>
      <c r="D66" t="s">
        <v>377</v>
      </c>
    </row>
    <row r="67" spans="2:4" x14ac:dyDescent="0.25">
      <c r="B67" t="s">
        <v>109</v>
      </c>
      <c r="C67" t="s">
        <v>296</v>
      </c>
      <c r="D67" t="s">
        <v>378</v>
      </c>
    </row>
    <row r="68" spans="2:4" x14ac:dyDescent="0.25">
      <c r="B68" t="s">
        <v>110</v>
      </c>
      <c r="C68" t="s">
        <v>297</v>
      </c>
      <c r="D68" t="s">
        <v>379</v>
      </c>
    </row>
    <row r="69" spans="2:4" x14ac:dyDescent="0.25">
      <c r="B69" t="s">
        <v>111</v>
      </c>
      <c r="C69" t="s">
        <v>298</v>
      </c>
      <c r="D69" t="s">
        <v>380</v>
      </c>
    </row>
    <row r="70" spans="2:4" x14ac:dyDescent="0.25">
      <c r="B70" t="s">
        <v>112</v>
      </c>
      <c r="C70" t="s">
        <v>299</v>
      </c>
      <c r="D70" t="s">
        <v>381</v>
      </c>
    </row>
    <row r="71" spans="2:4" x14ac:dyDescent="0.25">
      <c r="B71" t="s">
        <v>113</v>
      </c>
      <c r="C71" t="s">
        <v>300</v>
      </c>
      <c r="D71" t="s">
        <v>382</v>
      </c>
    </row>
    <row r="72" spans="2:4" x14ac:dyDescent="0.25">
      <c r="B72" t="s">
        <v>114</v>
      </c>
      <c r="C72" t="s">
        <v>301</v>
      </c>
      <c r="D72" t="s">
        <v>383</v>
      </c>
    </row>
    <row r="73" spans="2:4" x14ac:dyDescent="0.25">
      <c r="B73" t="s">
        <v>115</v>
      </c>
      <c r="C73" t="s">
        <v>302</v>
      </c>
      <c r="D73" t="s">
        <v>384</v>
      </c>
    </row>
    <row r="74" spans="2:4" x14ac:dyDescent="0.25">
      <c r="B74" t="s">
        <v>116</v>
      </c>
      <c r="C74" t="s">
        <v>303</v>
      </c>
      <c r="D74" t="s">
        <v>385</v>
      </c>
    </row>
    <row r="75" spans="2:4" x14ac:dyDescent="0.25">
      <c r="B75" t="s">
        <v>117</v>
      </c>
      <c r="C75" t="s">
        <v>304</v>
      </c>
      <c r="D75" t="s">
        <v>386</v>
      </c>
    </row>
    <row r="76" spans="2:4" x14ac:dyDescent="0.25">
      <c r="B76" t="s">
        <v>118</v>
      </c>
      <c r="C76" t="s">
        <v>305</v>
      </c>
      <c r="D76" t="s">
        <v>387</v>
      </c>
    </row>
    <row r="77" spans="2:4" x14ac:dyDescent="0.25">
      <c r="B77" t="s">
        <v>119</v>
      </c>
      <c r="C77" t="s">
        <v>306</v>
      </c>
      <c r="D77" t="s">
        <v>388</v>
      </c>
    </row>
    <row r="78" spans="2:4" x14ac:dyDescent="0.25">
      <c r="B78" t="s">
        <v>120</v>
      </c>
      <c r="C78" t="s">
        <v>307</v>
      </c>
      <c r="D78" t="s">
        <v>389</v>
      </c>
    </row>
    <row r="79" spans="2:4" x14ac:dyDescent="0.25">
      <c r="B79" t="s">
        <v>121</v>
      </c>
      <c r="C79" t="s">
        <v>308</v>
      </c>
      <c r="D79" t="s">
        <v>390</v>
      </c>
    </row>
    <row r="80" spans="2:4" x14ac:dyDescent="0.25">
      <c r="B80" t="s">
        <v>122</v>
      </c>
      <c r="C80" t="s">
        <v>309</v>
      </c>
      <c r="D80" t="s">
        <v>391</v>
      </c>
    </row>
    <row r="81" spans="2:4" x14ac:dyDescent="0.25">
      <c r="B81" t="s">
        <v>123</v>
      </c>
      <c r="C81" t="s">
        <v>310</v>
      </c>
      <c r="D81" t="s">
        <v>392</v>
      </c>
    </row>
    <row r="82" spans="2:4" x14ac:dyDescent="0.25">
      <c r="B82" t="s">
        <v>124</v>
      </c>
      <c r="C82" t="s">
        <v>311</v>
      </c>
      <c r="D82" t="s">
        <v>393</v>
      </c>
    </row>
    <row r="83" spans="2:4" x14ac:dyDescent="0.25">
      <c r="B83" t="s">
        <v>125</v>
      </c>
      <c r="C83" t="s">
        <v>312</v>
      </c>
      <c r="D83" t="s">
        <v>394</v>
      </c>
    </row>
    <row r="84" spans="2:4" x14ac:dyDescent="0.25">
      <c r="B84" t="s">
        <v>126</v>
      </c>
      <c r="D84" t="s">
        <v>395</v>
      </c>
    </row>
    <row r="85" spans="2:4" x14ac:dyDescent="0.25">
      <c r="B85" t="s">
        <v>127</v>
      </c>
      <c r="D85" t="s">
        <v>396</v>
      </c>
    </row>
    <row r="86" spans="2:4" x14ac:dyDescent="0.25">
      <c r="B86" t="s">
        <v>128</v>
      </c>
      <c r="D86" t="s">
        <v>397</v>
      </c>
    </row>
    <row r="87" spans="2:4" x14ac:dyDescent="0.25">
      <c r="B87" t="s">
        <v>129</v>
      </c>
      <c r="D87" t="s">
        <v>398</v>
      </c>
    </row>
    <row r="88" spans="2:4" x14ac:dyDescent="0.25">
      <c r="B88" t="s">
        <v>130</v>
      </c>
      <c r="D88" t="s">
        <v>399</v>
      </c>
    </row>
    <row r="89" spans="2:4" x14ac:dyDescent="0.25">
      <c r="B89" t="s">
        <v>131</v>
      </c>
      <c r="D89" t="s">
        <v>400</v>
      </c>
    </row>
    <row r="90" spans="2:4" x14ac:dyDescent="0.25">
      <c r="B90" t="s">
        <v>132</v>
      </c>
      <c r="D90" t="s">
        <v>401</v>
      </c>
    </row>
    <row r="91" spans="2:4" x14ac:dyDescent="0.25">
      <c r="B91" t="s">
        <v>133</v>
      </c>
      <c r="D91" t="s">
        <v>402</v>
      </c>
    </row>
    <row r="92" spans="2:4" x14ac:dyDescent="0.25">
      <c r="B92" t="s">
        <v>134</v>
      </c>
      <c r="D92" t="s">
        <v>403</v>
      </c>
    </row>
    <row r="93" spans="2:4" x14ac:dyDescent="0.25">
      <c r="B93" t="s">
        <v>135</v>
      </c>
      <c r="D93" t="s">
        <v>404</v>
      </c>
    </row>
    <row r="94" spans="2:4" x14ac:dyDescent="0.25">
      <c r="B94" t="s">
        <v>136</v>
      </c>
      <c r="D94" t="s">
        <v>405</v>
      </c>
    </row>
    <row r="95" spans="2:4" x14ac:dyDescent="0.25">
      <c r="B95" t="s">
        <v>137</v>
      </c>
      <c r="D95" t="s">
        <v>406</v>
      </c>
    </row>
    <row r="96" spans="2:4" x14ac:dyDescent="0.25">
      <c r="B96" t="s">
        <v>138</v>
      </c>
      <c r="D96" t="s">
        <v>407</v>
      </c>
    </row>
    <row r="97" spans="2:4" x14ac:dyDescent="0.25">
      <c r="B97" t="s">
        <v>139</v>
      </c>
      <c r="D97" t="s">
        <v>408</v>
      </c>
    </row>
    <row r="98" spans="2:4" x14ac:dyDescent="0.25">
      <c r="B98" t="s">
        <v>140</v>
      </c>
      <c r="D98" t="s">
        <v>409</v>
      </c>
    </row>
    <row r="99" spans="2:4" x14ac:dyDescent="0.25">
      <c r="B99" t="s">
        <v>141</v>
      </c>
      <c r="D99" t="s">
        <v>410</v>
      </c>
    </row>
    <row r="100" spans="2:4" x14ac:dyDescent="0.25">
      <c r="B100" t="s">
        <v>142</v>
      </c>
      <c r="D100" t="s">
        <v>411</v>
      </c>
    </row>
    <row r="101" spans="2:4" x14ac:dyDescent="0.25">
      <c r="B101" t="s">
        <v>143</v>
      </c>
      <c r="D101" t="s">
        <v>412</v>
      </c>
    </row>
    <row r="102" spans="2:4" x14ac:dyDescent="0.25">
      <c r="B102" t="s">
        <v>144</v>
      </c>
      <c r="D102" t="s">
        <v>413</v>
      </c>
    </row>
    <row r="103" spans="2:4" x14ac:dyDescent="0.25">
      <c r="B103" t="s">
        <v>145</v>
      </c>
      <c r="D103" t="s">
        <v>414</v>
      </c>
    </row>
    <row r="104" spans="2:4" x14ac:dyDescent="0.25">
      <c r="B104" t="s">
        <v>146</v>
      </c>
      <c r="D104" t="s">
        <v>415</v>
      </c>
    </row>
    <row r="105" spans="2:4" x14ac:dyDescent="0.25">
      <c r="B105" t="s">
        <v>147</v>
      </c>
      <c r="D105" t="s">
        <v>416</v>
      </c>
    </row>
    <row r="106" spans="2:4" x14ac:dyDescent="0.25">
      <c r="B106" t="s">
        <v>148</v>
      </c>
      <c r="D106" t="s">
        <v>417</v>
      </c>
    </row>
    <row r="107" spans="2:4" x14ac:dyDescent="0.25">
      <c r="B107" t="s">
        <v>149</v>
      </c>
      <c r="D107" t="s">
        <v>418</v>
      </c>
    </row>
    <row r="108" spans="2:4" x14ac:dyDescent="0.25">
      <c r="B108" t="s">
        <v>150</v>
      </c>
      <c r="D108" t="s">
        <v>419</v>
      </c>
    </row>
    <row r="109" spans="2:4" x14ac:dyDescent="0.25">
      <c r="B109" t="s">
        <v>151</v>
      </c>
      <c r="D109" t="s">
        <v>420</v>
      </c>
    </row>
    <row r="110" spans="2:4" x14ac:dyDescent="0.25">
      <c r="B110" t="s">
        <v>152</v>
      </c>
      <c r="D110" t="s">
        <v>421</v>
      </c>
    </row>
    <row r="111" spans="2:4" x14ac:dyDescent="0.25">
      <c r="B111" t="s">
        <v>153</v>
      </c>
      <c r="D111" t="s">
        <v>422</v>
      </c>
    </row>
    <row r="112" spans="2:4" x14ac:dyDescent="0.25">
      <c r="B112" t="s">
        <v>154</v>
      </c>
      <c r="D112" t="s">
        <v>423</v>
      </c>
    </row>
    <row r="113" spans="2:4" x14ac:dyDescent="0.25">
      <c r="B113" t="s">
        <v>155</v>
      </c>
      <c r="D113" t="s">
        <v>424</v>
      </c>
    </row>
    <row r="114" spans="2:4" x14ac:dyDescent="0.25">
      <c r="B114" t="s">
        <v>156</v>
      </c>
      <c r="D114" t="s">
        <v>425</v>
      </c>
    </row>
    <row r="115" spans="2:4" x14ac:dyDescent="0.25">
      <c r="B115" t="s">
        <v>157</v>
      </c>
      <c r="D115" t="s">
        <v>426</v>
      </c>
    </row>
    <row r="116" spans="2:4" x14ac:dyDescent="0.25">
      <c r="B116" t="s">
        <v>158</v>
      </c>
      <c r="D116" t="s">
        <v>427</v>
      </c>
    </row>
    <row r="117" spans="2:4" x14ac:dyDescent="0.25">
      <c r="B117" t="s">
        <v>159</v>
      </c>
      <c r="D117" t="s">
        <v>428</v>
      </c>
    </row>
    <row r="118" spans="2:4" x14ac:dyDescent="0.25">
      <c r="B118" t="s">
        <v>160</v>
      </c>
      <c r="D118" t="s">
        <v>429</v>
      </c>
    </row>
    <row r="119" spans="2:4" x14ac:dyDescent="0.25">
      <c r="B119" t="s">
        <v>161</v>
      </c>
      <c r="D119" t="s">
        <v>430</v>
      </c>
    </row>
    <row r="120" spans="2:4" x14ac:dyDescent="0.25">
      <c r="B120" t="s">
        <v>162</v>
      </c>
      <c r="D120" t="s">
        <v>431</v>
      </c>
    </row>
    <row r="121" spans="2:4" x14ac:dyDescent="0.25">
      <c r="B121" t="s">
        <v>163</v>
      </c>
      <c r="D121" t="s">
        <v>432</v>
      </c>
    </row>
    <row r="122" spans="2:4" x14ac:dyDescent="0.25">
      <c r="B122" t="s">
        <v>164</v>
      </c>
      <c r="D122" t="s">
        <v>433</v>
      </c>
    </row>
    <row r="123" spans="2:4" x14ac:dyDescent="0.25">
      <c r="B123" t="s">
        <v>165</v>
      </c>
      <c r="D123" t="s">
        <v>434</v>
      </c>
    </row>
    <row r="124" spans="2:4" x14ac:dyDescent="0.25">
      <c r="B124" t="s">
        <v>166</v>
      </c>
      <c r="D124" t="s">
        <v>435</v>
      </c>
    </row>
    <row r="125" spans="2:4" x14ac:dyDescent="0.25">
      <c r="B125" t="s">
        <v>167</v>
      </c>
      <c r="D125" t="s">
        <v>436</v>
      </c>
    </row>
    <row r="126" spans="2:4" x14ac:dyDescent="0.25">
      <c r="B126" t="s">
        <v>168</v>
      </c>
      <c r="D126" t="s">
        <v>437</v>
      </c>
    </row>
    <row r="127" spans="2:4" x14ac:dyDescent="0.25">
      <c r="B127" t="s">
        <v>169</v>
      </c>
      <c r="D127" t="s">
        <v>438</v>
      </c>
    </row>
    <row r="128" spans="2:4" x14ac:dyDescent="0.25">
      <c r="B128" t="s">
        <v>170</v>
      </c>
      <c r="D128" t="s">
        <v>439</v>
      </c>
    </row>
    <row r="129" spans="2:4" x14ac:dyDescent="0.25">
      <c r="B129" t="s">
        <v>171</v>
      </c>
      <c r="D129" t="s">
        <v>440</v>
      </c>
    </row>
    <row r="130" spans="2:4" x14ac:dyDescent="0.25">
      <c r="B130" t="s">
        <v>172</v>
      </c>
      <c r="D130" t="s">
        <v>441</v>
      </c>
    </row>
    <row r="131" spans="2:4" x14ac:dyDescent="0.25">
      <c r="B131" t="s">
        <v>173</v>
      </c>
      <c r="D131" t="s">
        <v>442</v>
      </c>
    </row>
    <row r="132" spans="2:4" x14ac:dyDescent="0.25">
      <c r="B132" t="s">
        <v>174</v>
      </c>
      <c r="D132" t="s">
        <v>443</v>
      </c>
    </row>
    <row r="133" spans="2:4" x14ac:dyDescent="0.25">
      <c r="B133" t="s">
        <v>175</v>
      </c>
      <c r="D133" t="s">
        <v>444</v>
      </c>
    </row>
    <row r="134" spans="2:4" x14ac:dyDescent="0.25">
      <c r="B134" t="s">
        <v>176</v>
      </c>
      <c r="D134" t="s">
        <v>445</v>
      </c>
    </row>
    <row r="135" spans="2:4" x14ac:dyDescent="0.25">
      <c r="B135" t="s">
        <v>177</v>
      </c>
      <c r="D135" t="s">
        <v>446</v>
      </c>
    </row>
    <row r="136" spans="2:4" x14ac:dyDescent="0.25">
      <c r="B136" t="s">
        <v>178</v>
      </c>
      <c r="D136" t="s">
        <v>447</v>
      </c>
    </row>
    <row r="137" spans="2:4" x14ac:dyDescent="0.25">
      <c r="B137" t="s">
        <v>179</v>
      </c>
      <c r="D137" t="s">
        <v>448</v>
      </c>
    </row>
    <row r="138" spans="2:4" x14ac:dyDescent="0.25">
      <c r="B138" t="s">
        <v>180</v>
      </c>
      <c r="D138" t="s">
        <v>449</v>
      </c>
    </row>
    <row r="139" spans="2:4" x14ac:dyDescent="0.25">
      <c r="B139" t="s">
        <v>181</v>
      </c>
      <c r="D139" t="s">
        <v>450</v>
      </c>
    </row>
    <row r="140" spans="2:4" x14ac:dyDescent="0.25">
      <c r="B140" t="s">
        <v>182</v>
      </c>
      <c r="D140" t="s">
        <v>451</v>
      </c>
    </row>
    <row r="141" spans="2:4" x14ac:dyDescent="0.25">
      <c r="B141" t="s">
        <v>183</v>
      </c>
      <c r="D141" t="s">
        <v>452</v>
      </c>
    </row>
    <row r="142" spans="2:4" x14ac:dyDescent="0.25">
      <c r="B142" t="s">
        <v>184</v>
      </c>
      <c r="D142" t="s">
        <v>453</v>
      </c>
    </row>
    <row r="143" spans="2:4" x14ac:dyDescent="0.25">
      <c r="B143" t="s">
        <v>185</v>
      </c>
      <c r="D143" t="s">
        <v>454</v>
      </c>
    </row>
    <row r="144" spans="2:4" x14ac:dyDescent="0.25">
      <c r="B144" t="s">
        <v>186</v>
      </c>
      <c r="D144" t="s">
        <v>455</v>
      </c>
    </row>
    <row r="145" spans="2:4" x14ac:dyDescent="0.25">
      <c r="B145" t="s">
        <v>187</v>
      </c>
      <c r="D145" t="s">
        <v>456</v>
      </c>
    </row>
    <row r="146" spans="2:4" x14ac:dyDescent="0.25">
      <c r="B146" t="s">
        <v>188</v>
      </c>
      <c r="D146" t="s">
        <v>457</v>
      </c>
    </row>
    <row r="147" spans="2:4" x14ac:dyDescent="0.25">
      <c r="B147" t="s">
        <v>189</v>
      </c>
      <c r="D147" t="s">
        <v>458</v>
      </c>
    </row>
    <row r="148" spans="2:4" x14ac:dyDescent="0.25">
      <c r="B148" t="s">
        <v>190</v>
      </c>
      <c r="D148" t="s">
        <v>459</v>
      </c>
    </row>
    <row r="149" spans="2:4" x14ac:dyDescent="0.25">
      <c r="B149" t="s">
        <v>191</v>
      </c>
      <c r="D149" t="s">
        <v>460</v>
      </c>
    </row>
    <row r="150" spans="2:4" x14ac:dyDescent="0.25">
      <c r="B150" t="s">
        <v>192</v>
      </c>
      <c r="D150" t="s">
        <v>461</v>
      </c>
    </row>
    <row r="151" spans="2:4" x14ac:dyDescent="0.25">
      <c r="B151" t="s">
        <v>193</v>
      </c>
      <c r="D151" t="s">
        <v>462</v>
      </c>
    </row>
    <row r="152" spans="2:4" x14ac:dyDescent="0.25">
      <c r="B152" t="s">
        <v>194</v>
      </c>
      <c r="D152" t="s">
        <v>463</v>
      </c>
    </row>
    <row r="153" spans="2:4" x14ac:dyDescent="0.25">
      <c r="B153" t="s">
        <v>195</v>
      </c>
      <c r="D153" t="s">
        <v>464</v>
      </c>
    </row>
    <row r="154" spans="2:4" x14ac:dyDescent="0.25">
      <c r="B154" t="s">
        <v>196</v>
      </c>
      <c r="D154" t="s">
        <v>465</v>
      </c>
    </row>
    <row r="155" spans="2:4" x14ac:dyDescent="0.25">
      <c r="B155" t="s">
        <v>197</v>
      </c>
      <c r="D155" t="s">
        <v>466</v>
      </c>
    </row>
    <row r="156" spans="2:4" x14ac:dyDescent="0.25">
      <c r="B156" t="s">
        <v>198</v>
      </c>
      <c r="D156" t="s">
        <v>467</v>
      </c>
    </row>
    <row r="157" spans="2:4" x14ac:dyDescent="0.25">
      <c r="B157" t="s">
        <v>199</v>
      </c>
      <c r="D157" t="s">
        <v>468</v>
      </c>
    </row>
    <row r="158" spans="2:4" x14ac:dyDescent="0.25">
      <c r="B158" t="s">
        <v>200</v>
      </c>
      <c r="D158" t="s">
        <v>469</v>
      </c>
    </row>
    <row r="159" spans="2:4" x14ac:dyDescent="0.25">
      <c r="B159" t="s">
        <v>201</v>
      </c>
      <c r="D159" t="s">
        <v>470</v>
      </c>
    </row>
    <row r="160" spans="2:4" x14ac:dyDescent="0.25">
      <c r="B160" t="s">
        <v>202</v>
      </c>
      <c r="D160" t="s">
        <v>471</v>
      </c>
    </row>
    <row r="161" spans="2:4" x14ac:dyDescent="0.25">
      <c r="B161" t="s">
        <v>203</v>
      </c>
      <c r="D161" t="s">
        <v>472</v>
      </c>
    </row>
    <row r="162" spans="2:4" x14ac:dyDescent="0.25">
      <c r="B162" t="s">
        <v>204</v>
      </c>
      <c r="D162" t="s">
        <v>473</v>
      </c>
    </row>
    <row r="163" spans="2:4" x14ac:dyDescent="0.25">
      <c r="B163" t="s">
        <v>205</v>
      </c>
      <c r="D163" t="s">
        <v>474</v>
      </c>
    </row>
    <row r="164" spans="2:4" x14ac:dyDescent="0.25">
      <c r="B164" t="s">
        <v>206</v>
      </c>
      <c r="D164" t="s">
        <v>475</v>
      </c>
    </row>
    <row r="165" spans="2:4" x14ac:dyDescent="0.25">
      <c r="B165" t="s">
        <v>207</v>
      </c>
      <c r="D165" t="s">
        <v>476</v>
      </c>
    </row>
    <row r="166" spans="2:4" x14ac:dyDescent="0.25">
      <c r="B166" t="s">
        <v>208</v>
      </c>
      <c r="D166" t="s">
        <v>477</v>
      </c>
    </row>
    <row r="167" spans="2:4" x14ac:dyDescent="0.25">
      <c r="B167" t="s">
        <v>209</v>
      </c>
      <c r="D167" t="s">
        <v>478</v>
      </c>
    </row>
    <row r="168" spans="2:4" x14ac:dyDescent="0.25">
      <c r="B168" t="s">
        <v>210</v>
      </c>
      <c r="D168" t="s">
        <v>479</v>
      </c>
    </row>
    <row r="169" spans="2:4" x14ac:dyDescent="0.25">
      <c r="B169" t="s">
        <v>211</v>
      </c>
      <c r="D169" t="s">
        <v>480</v>
      </c>
    </row>
    <row r="170" spans="2:4" x14ac:dyDescent="0.25">
      <c r="B170" t="s">
        <v>212</v>
      </c>
      <c r="D170" t="s">
        <v>481</v>
      </c>
    </row>
    <row r="171" spans="2:4" x14ac:dyDescent="0.25">
      <c r="B171" t="s">
        <v>213</v>
      </c>
      <c r="D171" t="s">
        <v>482</v>
      </c>
    </row>
    <row r="172" spans="2:4" x14ac:dyDescent="0.25">
      <c r="B172" t="s">
        <v>214</v>
      </c>
      <c r="D172" t="s">
        <v>483</v>
      </c>
    </row>
    <row r="173" spans="2:4" x14ac:dyDescent="0.25">
      <c r="B173" t="s">
        <v>215</v>
      </c>
      <c r="D173" t="s">
        <v>484</v>
      </c>
    </row>
    <row r="174" spans="2:4" x14ac:dyDescent="0.25">
      <c r="B174" t="s">
        <v>216</v>
      </c>
      <c r="D174" t="s">
        <v>485</v>
      </c>
    </row>
    <row r="175" spans="2:4" x14ac:dyDescent="0.25">
      <c r="B175" t="s">
        <v>217</v>
      </c>
      <c r="D175" t="s">
        <v>486</v>
      </c>
    </row>
    <row r="176" spans="2:4" x14ac:dyDescent="0.25">
      <c r="B176" t="s">
        <v>218</v>
      </c>
      <c r="D176" t="s">
        <v>487</v>
      </c>
    </row>
    <row r="177" spans="2:4" x14ac:dyDescent="0.25">
      <c r="B177" t="s">
        <v>219</v>
      </c>
      <c r="D177" t="s">
        <v>488</v>
      </c>
    </row>
    <row r="178" spans="2:4" x14ac:dyDescent="0.25">
      <c r="B178" t="s">
        <v>220</v>
      </c>
      <c r="D178" t="s">
        <v>489</v>
      </c>
    </row>
    <row r="179" spans="2:4" x14ac:dyDescent="0.25">
      <c r="B179" t="s">
        <v>221</v>
      </c>
      <c r="D179" t="s">
        <v>490</v>
      </c>
    </row>
    <row r="180" spans="2:4" x14ac:dyDescent="0.25">
      <c r="B180" t="s">
        <v>222</v>
      </c>
      <c r="D180" t="s">
        <v>491</v>
      </c>
    </row>
    <row r="181" spans="2:4" x14ac:dyDescent="0.25">
      <c r="B181" t="s">
        <v>223</v>
      </c>
      <c r="D181" t="s">
        <v>492</v>
      </c>
    </row>
    <row r="182" spans="2:4" x14ac:dyDescent="0.25">
      <c r="B182" t="s">
        <v>224</v>
      </c>
      <c r="D182" t="s">
        <v>493</v>
      </c>
    </row>
    <row r="183" spans="2:4" x14ac:dyDescent="0.25">
      <c r="B183" t="s">
        <v>225</v>
      </c>
      <c r="D183" t="s">
        <v>494</v>
      </c>
    </row>
    <row r="184" spans="2:4" x14ac:dyDescent="0.25">
      <c r="B184" t="s">
        <v>226</v>
      </c>
      <c r="D184" t="s">
        <v>495</v>
      </c>
    </row>
    <row r="185" spans="2:4" x14ac:dyDescent="0.25">
      <c r="B185" t="s">
        <v>227</v>
      </c>
      <c r="D185" t="s">
        <v>496</v>
      </c>
    </row>
    <row r="186" spans="2:4" x14ac:dyDescent="0.25">
      <c r="B186" t="s">
        <v>228</v>
      </c>
      <c r="D186" t="s">
        <v>497</v>
      </c>
    </row>
    <row r="187" spans="2:4" x14ac:dyDescent="0.25">
      <c r="B187" t="s">
        <v>229</v>
      </c>
      <c r="D187" t="s">
        <v>498</v>
      </c>
    </row>
    <row r="188" spans="2:4" x14ac:dyDescent="0.25">
      <c r="B188" t="s">
        <v>230</v>
      </c>
      <c r="D188" t="s">
        <v>499</v>
      </c>
    </row>
    <row r="189" spans="2:4" x14ac:dyDescent="0.25">
      <c r="D189" t="s">
        <v>500</v>
      </c>
    </row>
    <row r="190" spans="2:4" x14ac:dyDescent="0.25">
      <c r="D190" t="s">
        <v>501</v>
      </c>
    </row>
    <row r="191" spans="2:4" x14ac:dyDescent="0.25">
      <c r="D191" t="s">
        <v>502</v>
      </c>
    </row>
    <row r="192" spans="2:4" x14ac:dyDescent="0.25">
      <c r="D192" t="s">
        <v>503</v>
      </c>
    </row>
    <row r="193" spans="4:4" x14ac:dyDescent="0.25">
      <c r="D193" t="s">
        <v>504</v>
      </c>
    </row>
    <row r="194" spans="4:4" x14ac:dyDescent="0.25">
      <c r="D194" t="s">
        <v>505</v>
      </c>
    </row>
    <row r="195" spans="4:4" x14ac:dyDescent="0.25">
      <c r="D195" t="s">
        <v>506</v>
      </c>
    </row>
    <row r="196" spans="4:4" x14ac:dyDescent="0.25">
      <c r="D196" t="s">
        <v>507</v>
      </c>
    </row>
    <row r="197" spans="4:4" x14ac:dyDescent="0.25">
      <c r="D197" t="s">
        <v>508</v>
      </c>
    </row>
    <row r="198" spans="4:4" x14ac:dyDescent="0.25">
      <c r="D198" t="s">
        <v>509</v>
      </c>
    </row>
    <row r="199" spans="4:4" x14ac:dyDescent="0.25">
      <c r="D199" t="s">
        <v>510</v>
      </c>
    </row>
    <row r="200" spans="4:4" x14ac:dyDescent="0.25">
      <c r="D200" t="s">
        <v>511</v>
      </c>
    </row>
    <row r="201" spans="4:4" x14ac:dyDescent="0.25">
      <c r="D201" t="s">
        <v>512</v>
      </c>
    </row>
    <row r="202" spans="4:4" x14ac:dyDescent="0.25">
      <c r="D202" t="s">
        <v>513</v>
      </c>
    </row>
    <row r="203" spans="4:4" x14ac:dyDescent="0.25">
      <c r="D203" t="s">
        <v>514</v>
      </c>
    </row>
    <row r="204" spans="4:4" x14ac:dyDescent="0.25">
      <c r="D204" t="s">
        <v>515</v>
      </c>
    </row>
    <row r="205" spans="4:4" x14ac:dyDescent="0.25">
      <c r="D205" t="s">
        <v>516</v>
      </c>
    </row>
    <row r="206" spans="4:4" x14ac:dyDescent="0.25">
      <c r="D206" t="s">
        <v>517</v>
      </c>
    </row>
    <row r="207" spans="4:4" x14ac:dyDescent="0.25">
      <c r="D207" t="s">
        <v>518</v>
      </c>
    </row>
    <row r="208" spans="4:4" x14ac:dyDescent="0.25">
      <c r="D208" t="s">
        <v>519</v>
      </c>
    </row>
    <row r="209" spans="4:4" x14ac:dyDescent="0.25">
      <c r="D209" t="s">
        <v>520</v>
      </c>
    </row>
    <row r="210" spans="4:4" x14ac:dyDescent="0.25">
      <c r="D210" t="s">
        <v>521</v>
      </c>
    </row>
    <row r="211" spans="4:4" x14ac:dyDescent="0.25">
      <c r="D211" t="s">
        <v>522</v>
      </c>
    </row>
    <row r="212" spans="4:4" x14ac:dyDescent="0.25">
      <c r="D212" t="s">
        <v>523</v>
      </c>
    </row>
    <row r="213" spans="4:4" x14ac:dyDescent="0.25">
      <c r="D213" t="s">
        <v>524</v>
      </c>
    </row>
    <row r="214" spans="4:4" x14ac:dyDescent="0.25">
      <c r="D214" t="s">
        <v>525</v>
      </c>
    </row>
    <row r="215" spans="4:4" x14ac:dyDescent="0.25">
      <c r="D215" t="s">
        <v>526</v>
      </c>
    </row>
    <row r="216" spans="4:4" x14ac:dyDescent="0.25">
      <c r="D216" t="s">
        <v>527</v>
      </c>
    </row>
    <row r="217" spans="4:4" x14ac:dyDescent="0.25">
      <c r="D217" t="s">
        <v>528</v>
      </c>
    </row>
    <row r="218" spans="4:4" x14ac:dyDescent="0.25">
      <c r="D218" t="s">
        <v>529</v>
      </c>
    </row>
    <row r="219" spans="4:4" x14ac:dyDescent="0.25">
      <c r="D219" t="s">
        <v>530</v>
      </c>
    </row>
    <row r="220" spans="4:4" x14ac:dyDescent="0.25">
      <c r="D220" t="s">
        <v>531</v>
      </c>
    </row>
    <row r="221" spans="4:4" x14ac:dyDescent="0.25">
      <c r="D221" t="s">
        <v>532</v>
      </c>
    </row>
    <row r="222" spans="4:4" x14ac:dyDescent="0.25">
      <c r="D222" t="s">
        <v>533</v>
      </c>
    </row>
    <row r="223" spans="4:4" x14ac:dyDescent="0.25">
      <c r="D223" t="s">
        <v>534</v>
      </c>
    </row>
    <row r="224" spans="4:4" x14ac:dyDescent="0.25">
      <c r="D224" t="s">
        <v>535</v>
      </c>
    </row>
    <row r="225" spans="4:4" x14ac:dyDescent="0.25">
      <c r="D225" t="s">
        <v>536</v>
      </c>
    </row>
    <row r="226" spans="4:4" x14ac:dyDescent="0.25">
      <c r="D226" t="s">
        <v>537</v>
      </c>
    </row>
    <row r="227" spans="4:4" x14ac:dyDescent="0.25">
      <c r="D227" t="s">
        <v>538</v>
      </c>
    </row>
    <row r="228" spans="4:4" x14ac:dyDescent="0.25">
      <c r="D228" t="s">
        <v>539</v>
      </c>
    </row>
    <row r="229" spans="4:4" x14ac:dyDescent="0.25">
      <c r="D229" t="s">
        <v>540</v>
      </c>
    </row>
    <row r="230" spans="4:4" x14ac:dyDescent="0.25">
      <c r="D230" t="s">
        <v>541</v>
      </c>
    </row>
    <row r="231" spans="4:4" x14ac:dyDescent="0.25">
      <c r="D231" t="s">
        <v>542</v>
      </c>
    </row>
    <row r="232" spans="4:4" x14ac:dyDescent="0.25">
      <c r="D232" t="s">
        <v>543</v>
      </c>
    </row>
    <row r="233" spans="4:4" x14ac:dyDescent="0.25">
      <c r="D233" t="s">
        <v>544</v>
      </c>
    </row>
    <row r="234" spans="4:4" x14ac:dyDescent="0.25">
      <c r="D234" t="s">
        <v>545</v>
      </c>
    </row>
    <row r="235" spans="4:4" x14ac:dyDescent="0.25">
      <c r="D235" t="s">
        <v>546</v>
      </c>
    </row>
    <row r="236" spans="4:4" x14ac:dyDescent="0.25">
      <c r="D236" t="s">
        <v>547</v>
      </c>
    </row>
    <row r="237" spans="4:4" x14ac:dyDescent="0.25">
      <c r="D237" t="s">
        <v>548</v>
      </c>
    </row>
    <row r="238" spans="4:4" x14ac:dyDescent="0.25">
      <c r="D238" t="s">
        <v>549</v>
      </c>
    </row>
    <row r="239" spans="4:4" x14ac:dyDescent="0.25">
      <c r="D239" t="s">
        <v>550</v>
      </c>
    </row>
    <row r="240" spans="4:4" x14ac:dyDescent="0.25">
      <c r="D240" t="s">
        <v>551</v>
      </c>
    </row>
    <row r="241" spans="4:4" x14ac:dyDescent="0.25">
      <c r="D241" t="s">
        <v>552</v>
      </c>
    </row>
    <row r="242" spans="4:4" x14ac:dyDescent="0.25">
      <c r="D242" t="s">
        <v>553</v>
      </c>
    </row>
    <row r="243" spans="4:4" x14ac:dyDescent="0.25">
      <c r="D243" t="s">
        <v>554</v>
      </c>
    </row>
    <row r="244" spans="4:4" x14ac:dyDescent="0.25">
      <c r="D244" t="s">
        <v>555</v>
      </c>
    </row>
    <row r="245" spans="4:4" x14ac:dyDescent="0.25">
      <c r="D245" t="s">
        <v>556</v>
      </c>
    </row>
    <row r="246" spans="4:4" x14ac:dyDescent="0.25">
      <c r="D246" t="s">
        <v>557</v>
      </c>
    </row>
    <row r="247" spans="4:4" x14ac:dyDescent="0.25">
      <c r="D247" t="s">
        <v>558</v>
      </c>
    </row>
    <row r="248" spans="4:4" x14ac:dyDescent="0.25">
      <c r="D248" t="s">
        <v>559</v>
      </c>
    </row>
    <row r="249" spans="4:4" x14ac:dyDescent="0.25">
      <c r="D249" t="s">
        <v>560</v>
      </c>
    </row>
    <row r="250" spans="4:4" x14ac:dyDescent="0.25">
      <c r="D250" t="s">
        <v>561</v>
      </c>
    </row>
    <row r="251" spans="4:4" x14ac:dyDescent="0.25">
      <c r="D251" t="s">
        <v>562</v>
      </c>
    </row>
    <row r="252" spans="4:4" x14ac:dyDescent="0.25">
      <c r="D252" t="s">
        <v>563</v>
      </c>
    </row>
    <row r="253" spans="4:4" x14ac:dyDescent="0.25">
      <c r="D253" t="s">
        <v>564</v>
      </c>
    </row>
    <row r="254" spans="4:4" x14ac:dyDescent="0.25">
      <c r="D254" t="s">
        <v>565</v>
      </c>
    </row>
    <row r="255" spans="4:4" x14ac:dyDescent="0.25">
      <c r="D255" t="s">
        <v>566</v>
      </c>
    </row>
    <row r="256" spans="4:4" x14ac:dyDescent="0.25">
      <c r="D256" t="s">
        <v>567</v>
      </c>
    </row>
    <row r="257" spans="4:4" x14ac:dyDescent="0.25">
      <c r="D257" t="s">
        <v>568</v>
      </c>
    </row>
    <row r="258" spans="4:4" x14ac:dyDescent="0.25">
      <c r="D258" t="s">
        <v>569</v>
      </c>
    </row>
    <row r="259" spans="4:4" x14ac:dyDescent="0.25">
      <c r="D259" t="s">
        <v>570</v>
      </c>
    </row>
    <row r="260" spans="4:4" x14ac:dyDescent="0.25">
      <c r="D260" t="s">
        <v>571</v>
      </c>
    </row>
    <row r="261" spans="4:4" x14ac:dyDescent="0.25">
      <c r="D261" t="s">
        <v>572</v>
      </c>
    </row>
    <row r="262" spans="4:4" x14ac:dyDescent="0.25">
      <c r="D262" t="s">
        <v>573</v>
      </c>
    </row>
    <row r="263" spans="4:4" x14ac:dyDescent="0.25">
      <c r="D263" t="s">
        <v>574</v>
      </c>
    </row>
    <row r="264" spans="4:4" x14ac:dyDescent="0.25">
      <c r="D264" t="s">
        <v>575</v>
      </c>
    </row>
    <row r="265" spans="4:4" x14ac:dyDescent="0.25">
      <c r="D265" t="s">
        <v>576</v>
      </c>
    </row>
    <row r="266" spans="4:4" x14ac:dyDescent="0.25">
      <c r="D266" t="s">
        <v>577</v>
      </c>
    </row>
    <row r="267" spans="4:4" x14ac:dyDescent="0.25">
      <c r="D267" t="s">
        <v>578</v>
      </c>
    </row>
    <row r="268" spans="4:4" x14ac:dyDescent="0.25">
      <c r="D268" t="s">
        <v>579</v>
      </c>
    </row>
    <row r="269" spans="4:4" x14ac:dyDescent="0.25">
      <c r="D269" t="s">
        <v>580</v>
      </c>
    </row>
    <row r="270" spans="4:4" x14ac:dyDescent="0.25">
      <c r="D270" t="s">
        <v>581</v>
      </c>
    </row>
    <row r="271" spans="4:4" x14ac:dyDescent="0.25">
      <c r="D271" t="s">
        <v>582</v>
      </c>
    </row>
    <row r="272" spans="4:4" x14ac:dyDescent="0.25">
      <c r="D272" t="s">
        <v>583</v>
      </c>
    </row>
    <row r="273" spans="4:4" x14ac:dyDescent="0.25">
      <c r="D273" t="s">
        <v>584</v>
      </c>
    </row>
    <row r="274" spans="4:4" x14ac:dyDescent="0.25">
      <c r="D274" t="s">
        <v>585</v>
      </c>
    </row>
    <row r="275" spans="4:4" x14ac:dyDescent="0.25">
      <c r="D275" t="s">
        <v>586</v>
      </c>
    </row>
    <row r="276" spans="4:4" x14ac:dyDescent="0.25">
      <c r="D276" t="s">
        <v>587</v>
      </c>
    </row>
    <row r="277" spans="4:4" x14ac:dyDescent="0.25">
      <c r="D277" t="s">
        <v>588</v>
      </c>
    </row>
    <row r="278" spans="4:4" x14ac:dyDescent="0.25">
      <c r="D278" t="s">
        <v>589</v>
      </c>
    </row>
    <row r="279" spans="4:4" x14ac:dyDescent="0.25">
      <c r="D279" t="s">
        <v>590</v>
      </c>
    </row>
    <row r="280" spans="4:4" x14ac:dyDescent="0.25">
      <c r="D280" t="s">
        <v>591</v>
      </c>
    </row>
    <row r="281" spans="4:4" x14ac:dyDescent="0.25">
      <c r="D281" t="s">
        <v>592</v>
      </c>
    </row>
    <row r="282" spans="4:4" x14ac:dyDescent="0.25">
      <c r="D282" t="s">
        <v>593</v>
      </c>
    </row>
    <row r="283" spans="4:4" x14ac:dyDescent="0.25">
      <c r="D283" t="s">
        <v>594</v>
      </c>
    </row>
    <row r="284" spans="4:4" x14ac:dyDescent="0.25">
      <c r="D284" t="s">
        <v>595</v>
      </c>
    </row>
    <row r="285" spans="4:4" x14ac:dyDescent="0.25">
      <c r="D285" t="s">
        <v>596</v>
      </c>
    </row>
    <row r="286" spans="4:4" x14ac:dyDescent="0.25">
      <c r="D286" t="s">
        <v>597</v>
      </c>
    </row>
    <row r="287" spans="4:4" x14ac:dyDescent="0.25">
      <c r="D287" t="s">
        <v>598</v>
      </c>
    </row>
    <row r="288" spans="4:4" x14ac:dyDescent="0.25">
      <c r="D288" t="s">
        <v>599</v>
      </c>
    </row>
    <row r="289" spans="4:4" x14ac:dyDescent="0.25">
      <c r="D289" t="s">
        <v>600</v>
      </c>
    </row>
    <row r="290" spans="4:4" x14ac:dyDescent="0.25">
      <c r="D290" t="s">
        <v>601</v>
      </c>
    </row>
    <row r="291" spans="4:4" x14ac:dyDescent="0.25">
      <c r="D291" t="s">
        <v>602</v>
      </c>
    </row>
    <row r="292" spans="4:4" x14ac:dyDescent="0.25">
      <c r="D292" t="s">
        <v>603</v>
      </c>
    </row>
    <row r="293" spans="4:4" x14ac:dyDescent="0.25">
      <c r="D293" t="s">
        <v>604</v>
      </c>
    </row>
    <row r="294" spans="4:4" x14ac:dyDescent="0.25">
      <c r="D294" t="s">
        <v>605</v>
      </c>
    </row>
    <row r="295" spans="4:4" x14ac:dyDescent="0.25">
      <c r="D295" t="s">
        <v>606</v>
      </c>
    </row>
    <row r="296" spans="4:4" x14ac:dyDescent="0.25">
      <c r="D296" t="s">
        <v>607</v>
      </c>
    </row>
    <row r="297" spans="4:4" x14ac:dyDescent="0.25">
      <c r="D297" t="s">
        <v>608</v>
      </c>
    </row>
    <row r="298" spans="4:4" x14ac:dyDescent="0.25">
      <c r="D298" t="s">
        <v>609</v>
      </c>
    </row>
    <row r="299" spans="4:4" x14ac:dyDescent="0.25">
      <c r="D299" t="s">
        <v>610</v>
      </c>
    </row>
    <row r="300" spans="4:4" x14ac:dyDescent="0.25">
      <c r="D300" t="s">
        <v>611</v>
      </c>
    </row>
    <row r="301" spans="4:4" x14ac:dyDescent="0.25">
      <c r="D301" t="s">
        <v>612</v>
      </c>
    </row>
    <row r="302" spans="4:4" x14ac:dyDescent="0.25">
      <c r="D302" t="s">
        <v>613</v>
      </c>
    </row>
    <row r="303" spans="4:4" x14ac:dyDescent="0.25">
      <c r="D303" t="s">
        <v>614</v>
      </c>
    </row>
    <row r="304" spans="4:4" x14ac:dyDescent="0.25">
      <c r="D304" t="s">
        <v>615</v>
      </c>
    </row>
    <row r="305" spans="4:4" x14ac:dyDescent="0.25">
      <c r="D305" t="s">
        <v>616</v>
      </c>
    </row>
    <row r="306" spans="4:4" x14ac:dyDescent="0.25">
      <c r="D306" t="s">
        <v>617</v>
      </c>
    </row>
    <row r="307" spans="4:4" x14ac:dyDescent="0.25">
      <c r="D307" t="s">
        <v>618</v>
      </c>
    </row>
    <row r="308" spans="4:4" x14ac:dyDescent="0.25">
      <c r="D308" t="s">
        <v>619</v>
      </c>
    </row>
    <row r="309" spans="4:4" x14ac:dyDescent="0.25">
      <c r="D309" t="s">
        <v>620</v>
      </c>
    </row>
    <row r="310" spans="4:4" x14ac:dyDescent="0.25">
      <c r="D310" t="s">
        <v>621</v>
      </c>
    </row>
    <row r="311" spans="4:4" x14ac:dyDescent="0.25">
      <c r="D311" t="s">
        <v>622</v>
      </c>
    </row>
    <row r="312" spans="4:4" x14ac:dyDescent="0.25">
      <c r="D312" t="s">
        <v>623</v>
      </c>
    </row>
    <row r="313" spans="4:4" x14ac:dyDescent="0.25">
      <c r="D313" t="s">
        <v>624</v>
      </c>
    </row>
    <row r="314" spans="4:4" x14ac:dyDescent="0.25">
      <c r="D314" t="s">
        <v>625</v>
      </c>
    </row>
    <row r="315" spans="4:4" x14ac:dyDescent="0.25">
      <c r="D315" t="s">
        <v>626</v>
      </c>
    </row>
    <row r="316" spans="4:4" x14ac:dyDescent="0.25">
      <c r="D316" t="s">
        <v>627</v>
      </c>
    </row>
    <row r="317" spans="4:4" x14ac:dyDescent="0.25">
      <c r="D317" t="s">
        <v>628</v>
      </c>
    </row>
    <row r="318" spans="4:4" x14ac:dyDescent="0.25">
      <c r="D318" t="s">
        <v>629</v>
      </c>
    </row>
    <row r="319" spans="4:4" x14ac:dyDescent="0.25">
      <c r="D319" t="s">
        <v>630</v>
      </c>
    </row>
    <row r="320" spans="4:4" x14ac:dyDescent="0.25">
      <c r="D320" t="s">
        <v>631</v>
      </c>
    </row>
    <row r="321" spans="4:4" x14ac:dyDescent="0.25">
      <c r="D321" t="s">
        <v>632</v>
      </c>
    </row>
    <row r="322" spans="4:4" x14ac:dyDescent="0.25">
      <c r="D322" t="s">
        <v>633</v>
      </c>
    </row>
    <row r="323" spans="4:4" x14ac:dyDescent="0.25">
      <c r="D323" t="s">
        <v>634</v>
      </c>
    </row>
    <row r="324" spans="4:4" x14ac:dyDescent="0.25">
      <c r="D324" t="s">
        <v>635</v>
      </c>
    </row>
    <row r="325" spans="4:4" x14ac:dyDescent="0.25">
      <c r="D325" t="s">
        <v>636</v>
      </c>
    </row>
    <row r="326" spans="4:4" x14ac:dyDescent="0.25">
      <c r="D326" t="s">
        <v>637</v>
      </c>
    </row>
    <row r="327" spans="4:4" x14ac:dyDescent="0.25">
      <c r="D327" t="s">
        <v>638</v>
      </c>
    </row>
    <row r="328" spans="4:4" x14ac:dyDescent="0.25">
      <c r="D328" t="s">
        <v>639</v>
      </c>
    </row>
    <row r="329" spans="4:4" x14ac:dyDescent="0.25">
      <c r="D329" t="s">
        <v>640</v>
      </c>
    </row>
    <row r="330" spans="4:4" x14ac:dyDescent="0.25">
      <c r="D330" t="s">
        <v>641</v>
      </c>
    </row>
    <row r="331" spans="4:4" x14ac:dyDescent="0.25">
      <c r="D331" t="s">
        <v>642</v>
      </c>
    </row>
    <row r="332" spans="4:4" x14ac:dyDescent="0.25">
      <c r="D332" t="s">
        <v>643</v>
      </c>
    </row>
    <row r="333" spans="4:4" x14ac:dyDescent="0.25">
      <c r="D333" t="s">
        <v>644</v>
      </c>
    </row>
    <row r="334" spans="4:4" x14ac:dyDescent="0.25">
      <c r="D334" t="s">
        <v>645</v>
      </c>
    </row>
    <row r="335" spans="4:4" x14ac:dyDescent="0.25">
      <c r="D335" t="s">
        <v>646</v>
      </c>
    </row>
    <row r="336" spans="4:4" x14ac:dyDescent="0.25">
      <c r="D336" t="s">
        <v>647</v>
      </c>
    </row>
    <row r="337" spans="4:4" x14ac:dyDescent="0.25">
      <c r="D337" t="s">
        <v>648</v>
      </c>
    </row>
    <row r="338" spans="4:4" x14ac:dyDescent="0.25">
      <c r="D338" t="s">
        <v>649</v>
      </c>
    </row>
    <row r="339" spans="4:4" x14ac:dyDescent="0.25">
      <c r="D339" t="s">
        <v>650</v>
      </c>
    </row>
    <row r="340" spans="4:4" x14ac:dyDescent="0.25">
      <c r="D340" t="s">
        <v>651</v>
      </c>
    </row>
    <row r="341" spans="4:4" x14ac:dyDescent="0.25">
      <c r="D341" t="s">
        <v>652</v>
      </c>
    </row>
    <row r="342" spans="4:4" x14ac:dyDescent="0.25">
      <c r="D342" t="s">
        <v>653</v>
      </c>
    </row>
    <row r="343" spans="4:4" x14ac:dyDescent="0.25">
      <c r="D343" t="s">
        <v>654</v>
      </c>
    </row>
    <row r="344" spans="4:4" x14ac:dyDescent="0.25">
      <c r="D344" t="s">
        <v>655</v>
      </c>
    </row>
    <row r="345" spans="4:4" x14ac:dyDescent="0.25">
      <c r="D345" t="s">
        <v>656</v>
      </c>
    </row>
    <row r="346" spans="4:4" x14ac:dyDescent="0.25">
      <c r="D346" t="s">
        <v>657</v>
      </c>
    </row>
    <row r="347" spans="4:4" x14ac:dyDescent="0.25">
      <c r="D347" t="s">
        <v>658</v>
      </c>
    </row>
    <row r="348" spans="4:4" x14ac:dyDescent="0.25">
      <c r="D348" t="s">
        <v>659</v>
      </c>
    </row>
    <row r="349" spans="4:4" x14ac:dyDescent="0.25">
      <c r="D349" t="s">
        <v>660</v>
      </c>
    </row>
    <row r="350" spans="4:4" x14ac:dyDescent="0.25">
      <c r="D350" t="s">
        <v>661</v>
      </c>
    </row>
    <row r="351" spans="4:4" x14ac:dyDescent="0.25">
      <c r="D351" t="s">
        <v>662</v>
      </c>
    </row>
    <row r="352" spans="4:4" x14ac:dyDescent="0.25">
      <c r="D352" t="s">
        <v>663</v>
      </c>
    </row>
    <row r="353" spans="4:4" x14ac:dyDescent="0.25">
      <c r="D353" t="s">
        <v>664</v>
      </c>
    </row>
    <row r="354" spans="4:4" x14ac:dyDescent="0.25">
      <c r="D354" t="s">
        <v>665</v>
      </c>
    </row>
    <row r="355" spans="4:4" x14ac:dyDescent="0.25">
      <c r="D355" t="s">
        <v>666</v>
      </c>
    </row>
    <row r="356" spans="4:4" x14ac:dyDescent="0.25">
      <c r="D356" t="s">
        <v>667</v>
      </c>
    </row>
    <row r="357" spans="4:4" x14ac:dyDescent="0.25">
      <c r="D357" t="s">
        <v>668</v>
      </c>
    </row>
    <row r="358" spans="4:4" x14ac:dyDescent="0.25">
      <c r="D358" t="s">
        <v>669</v>
      </c>
    </row>
    <row r="359" spans="4:4" x14ac:dyDescent="0.25">
      <c r="D359" t="s">
        <v>670</v>
      </c>
    </row>
    <row r="360" spans="4:4" x14ac:dyDescent="0.25">
      <c r="D360" t="s">
        <v>671</v>
      </c>
    </row>
    <row r="361" spans="4:4" x14ac:dyDescent="0.25">
      <c r="D361" t="s">
        <v>672</v>
      </c>
    </row>
    <row r="362" spans="4:4" x14ac:dyDescent="0.25">
      <c r="D362" t="s">
        <v>673</v>
      </c>
    </row>
    <row r="363" spans="4:4" x14ac:dyDescent="0.25">
      <c r="D363" t="s">
        <v>674</v>
      </c>
    </row>
    <row r="364" spans="4:4" x14ac:dyDescent="0.25">
      <c r="D364" t="s">
        <v>675</v>
      </c>
    </row>
    <row r="365" spans="4:4" x14ac:dyDescent="0.25">
      <c r="D365" t="s">
        <v>676</v>
      </c>
    </row>
    <row r="366" spans="4:4" x14ac:dyDescent="0.25">
      <c r="D366" t="s">
        <v>677</v>
      </c>
    </row>
    <row r="367" spans="4:4" x14ac:dyDescent="0.25">
      <c r="D367" t="s">
        <v>678</v>
      </c>
    </row>
    <row r="368" spans="4:4" x14ac:dyDescent="0.25">
      <c r="D368" t="s">
        <v>679</v>
      </c>
    </row>
    <row r="369" spans="4:4" x14ac:dyDescent="0.25">
      <c r="D369" t="s">
        <v>680</v>
      </c>
    </row>
    <row r="370" spans="4:4" x14ac:dyDescent="0.25">
      <c r="D370" t="s">
        <v>681</v>
      </c>
    </row>
    <row r="371" spans="4:4" x14ac:dyDescent="0.25">
      <c r="D371" t="s">
        <v>682</v>
      </c>
    </row>
    <row r="372" spans="4:4" x14ac:dyDescent="0.25">
      <c r="D372" t="s">
        <v>683</v>
      </c>
    </row>
    <row r="373" spans="4:4" x14ac:dyDescent="0.25">
      <c r="D373" t="s">
        <v>684</v>
      </c>
    </row>
    <row r="374" spans="4:4" x14ac:dyDescent="0.25">
      <c r="D374" t="s">
        <v>685</v>
      </c>
    </row>
    <row r="375" spans="4:4" x14ac:dyDescent="0.25">
      <c r="D375" t="s">
        <v>686</v>
      </c>
    </row>
    <row r="376" spans="4:4" x14ac:dyDescent="0.25">
      <c r="D376" t="s">
        <v>687</v>
      </c>
    </row>
    <row r="377" spans="4:4" x14ac:dyDescent="0.25">
      <c r="D377" t="s">
        <v>688</v>
      </c>
    </row>
    <row r="378" spans="4:4" x14ac:dyDescent="0.25">
      <c r="D378" t="s">
        <v>689</v>
      </c>
    </row>
    <row r="379" spans="4:4" x14ac:dyDescent="0.25">
      <c r="D379" t="s">
        <v>690</v>
      </c>
    </row>
    <row r="380" spans="4:4" x14ac:dyDescent="0.25">
      <c r="D380" t="s">
        <v>691</v>
      </c>
    </row>
    <row r="381" spans="4:4" x14ac:dyDescent="0.25">
      <c r="D381" t="s">
        <v>692</v>
      </c>
    </row>
    <row r="382" spans="4:4" x14ac:dyDescent="0.25">
      <c r="D382" t="s">
        <v>693</v>
      </c>
    </row>
    <row r="383" spans="4:4" x14ac:dyDescent="0.25">
      <c r="D383" t="s">
        <v>694</v>
      </c>
    </row>
    <row r="384" spans="4:4" x14ac:dyDescent="0.25">
      <c r="D384" t="s">
        <v>695</v>
      </c>
    </row>
    <row r="385" spans="4:4" x14ac:dyDescent="0.25">
      <c r="D385" t="s">
        <v>696</v>
      </c>
    </row>
    <row r="386" spans="4:4" x14ac:dyDescent="0.25">
      <c r="D386" t="s">
        <v>697</v>
      </c>
    </row>
    <row r="387" spans="4:4" x14ac:dyDescent="0.25">
      <c r="D387" t="s">
        <v>698</v>
      </c>
    </row>
    <row r="388" spans="4:4" x14ac:dyDescent="0.25">
      <c r="D388" t="s">
        <v>699</v>
      </c>
    </row>
    <row r="389" spans="4:4" x14ac:dyDescent="0.25">
      <c r="D389" t="s">
        <v>700</v>
      </c>
    </row>
    <row r="390" spans="4:4" x14ac:dyDescent="0.25">
      <c r="D390" t="s">
        <v>701</v>
      </c>
    </row>
    <row r="391" spans="4:4" x14ac:dyDescent="0.25">
      <c r="D391" t="s">
        <v>702</v>
      </c>
    </row>
    <row r="392" spans="4:4" x14ac:dyDescent="0.25">
      <c r="D392" t="s">
        <v>703</v>
      </c>
    </row>
    <row r="393" spans="4:4" x14ac:dyDescent="0.25">
      <c r="D393" t="s">
        <v>704</v>
      </c>
    </row>
    <row r="394" spans="4:4" x14ac:dyDescent="0.25">
      <c r="D394" t="s">
        <v>705</v>
      </c>
    </row>
    <row r="395" spans="4:4" x14ac:dyDescent="0.25">
      <c r="D395" t="s">
        <v>706</v>
      </c>
    </row>
    <row r="396" spans="4:4" x14ac:dyDescent="0.25">
      <c r="D396" t="s">
        <v>707</v>
      </c>
    </row>
    <row r="397" spans="4:4" x14ac:dyDescent="0.25">
      <c r="D397" t="s">
        <v>708</v>
      </c>
    </row>
    <row r="398" spans="4:4" x14ac:dyDescent="0.25">
      <c r="D398" t="s">
        <v>709</v>
      </c>
    </row>
    <row r="399" spans="4:4" x14ac:dyDescent="0.25">
      <c r="D399" t="s">
        <v>710</v>
      </c>
    </row>
    <row r="400" spans="4:4" x14ac:dyDescent="0.25">
      <c r="D400" t="s">
        <v>711</v>
      </c>
    </row>
    <row r="401" spans="4:4" x14ac:dyDescent="0.25">
      <c r="D401" t="s">
        <v>712</v>
      </c>
    </row>
    <row r="402" spans="4:4" x14ac:dyDescent="0.25">
      <c r="D402" t="s">
        <v>713</v>
      </c>
    </row>
    <row r="403" spans="4:4" x14ac:dyDescent="0.25">
      <c r="D403" t="s">
        <v>714</v>
      </c>
    </row>
    <row r="404" spans="4:4" x14ac:dyDescent="0.25">
      <c r="D404" t="s">
        <v>715</v>
      </c>
    </row>
    <row r="405" spans="4:4" x14ac:dyDescent="0.25">
      <c r="D405" t="s">
        <v>716</v>
      </c>
    </row>
    <row r="406" spans="4:4" x14ac:dyDescent="0.25">
      <c r="D406" t="s">
        <v>717</v>
      </c>
    </row>
    <row r="407" spans="4:4" x14ac:dyDescent="0.25">
      <c r="D407" t="s">
        <v>718</v>
      </c>
    </row>
    <row r="408" spans="4:4" x14ac:dyDescent="0.25">
      <c r="D408" t="s">
        <v>719</v>
      </c>
    </row>
    <row r="409" spans="4:4" x14ac:dyDescent="0.25">
      <c r="D409" t="s">
        <v>720</v>
      </c>
    </row>
    <row r="410" spans="4:4" x14ac:dyDescent="0.25">
      <c r="D410" t="s">
        <v>721</v>
      </c>
    </row>
    <row r="411" spans="4:4" x14ac:dyDescent="0.25">
      <c r="D411" t="s">
        <v>722</v>
      </c>
    </row>
    <row r="412" spans="4:4" x14ac:dyDescent="0.25">
      <c r="D412" t="s">
        <v>723</v>
      </c>
    </row>
    <row r="413" spans="4:4" x14ac:dyDescent="0.25">
      <c r="D413" t="s">
        <v>724</v>
      </c>
    </row>
    <row r="414" spans="4:4" x14ac:dyDescent="0.25">
      <c r="D414" t="s">
        <v>725</v>
      </c>
    </row>
    <row r="415" spans="4:4" x14ac:dyDescent="0.25">
      <c r="D415" t="s">
        <v>726</v>
      </c>
    </row>
    <row r="416" spans="4:4" x14ac:dyDescent="0.25">
      <c r="D416" t="s">
        <v>727</v>
      </c>
    </row>
    <row r="417" spans="4:4" x14ac:dyDescent="0.25">
      <c r="D417" t="s">
        <v>728</v>
      </c>
    </row>
    <row r="418" spans="4:4" x14ac:dyDescent="0.25">
      <c r="D418" t="s">
        <v>729</v>
      </c>
    </row>
    <row r="419" spans="4:4" x14ac:dyDescent="0.25">
      <c r="D419" t="s">
        <v>730</v>
      </c>
    </row>
    <row r="420" spans="4:4" x14ac:dyDescent="0.25">
      <c r="D420" t="s">
        <v>731</v>
      </c>
    </row>
    <row r="421" spans="4:4" x14ac:dyDescent="0.25">
      <c r="D421" t="s">
        <v>732</v>
      </c>
    </row>
    <row r="422" spans="4:4" x14ac:dyDescent="0.25">
      <c r="D422" t="s">
        <v>733</v>
      </c>
    </row>
    <row r="423" spans="4:4" x14ac:dyDescent="0.25">
      <c r="D423" t="s">
        <v>734</v>
      </c>
    </row>
    <row r="424" spans="4:4" x14ac:dyDescent="0.25">
      <c r="D424" t="s">
        <v>735</v>
      </c>
    </row>
    <row r="425" spans="4:4" x14ac:dyDescent="0.25">
      <c r="D425" t="s">
        <v>736</v>
      </c>
    </row>
    <row r="426" spans="4:4" x14ac:dyDescent="0.25">
      <c r="D426" t="s">
        <v>737</v>
      </c>
    </row>
    <row r="427" spans="4:4" x14ac:dyDescent="0.25">
      <c r="D427" t="s">
        <v>738</v>
      </c>
    </row>
    <row r="428" spans="4:4" x14ac:dyDescent="0.25">
      <c r="D428" t="s">
        <v>739</v>
      </c>
    </row>
    <row r="429" spans="4:4" x14ac:dyDescent="0.25">
      <c r="D429" t="s">
        <v>740</v>
      </c>
    </row>
    <row r="430" spans="4:4" x14ac:dyDescent="0.25">
      <c r="D430" t="s">
        <v>741</v>
      </c>
    </row>
    <row r="431" spans="4:4" x14ac:dyDescent="0.25">
      <c r="D431" t="s">
        <v>742</v>
      </c>
    </row>
    <row r="432" spans="4:4" x14ac:dyDescent="0.25">
      <c r="D432" t="s">
        <v>743</v>
      </c>
    </row>
    <row r="433" spans="4:4" x14ac:dyDescent="0.25">
      <c r="D433" t="s">
        <v>744</v>
      </c>
    </row>
    <row r="434" spans="4:4" x14ac:dyDescent="0.25">
      <c r="D434" t="s">
        <v>745</v>
      </c>
    </row>
    <row r="435" spans="4:4" x14ac:dyDescent="0.25">
      <c r="D435" t="s">
        <v>746</v>
      </c>
    </row>
    <row r="436" spans="4:4" x14ac:dyDescent="0.25">
      <c r="D436" t="s">
        <v>747</v>
      </c>
    </row>
    <row r="437" spans="4:4" x14ac:dyDescent="0.25">
      <c r="D437" t="s">
        <v>748</v>
      </c>
    </row>
    <row r="438" spans="4:4" x14ac:dyDescent="0.25">
      <c r="D438" t="s">
        <v>749</v>
      </c>
    </row>
    <row r="439" spans="4:4" x14ac:dyDescent="0.25">
      <c r="D439" t="s">
        <v>750</v>
      </c>
    </row>
    <row r="440" spans="4:4" x14ac:dyDescent="0.25">
      <c r="D440" t="s">
        <v>751</v>
      </c>
    </row>
    <row r="441" spans="4:4" x14ac:dyDescent="0.25">
      <c r="D441" t="s">
        <v>752</v>
      </c>
    </row>
    <row r="442" spans="4:4" x14ac:dyDescent="0.25">
      <c r="D442" t="s">
        <v>753</v>
      </c>
    </row>
    <row r="443" spans="4:4" x14ac:dyDescent="0.25">
      <c r="D443" t="s">
        <v>754</v>
      </c>
    </row>
    <row r="444" spans="4:4" x14ac:dyDescent="0.25">
      <c r="D444" t="s">
        <v>755</v>
      </c>
    </row>
    <row r="445" spans="4:4" x14ac:dyDescent="0.25">
      <c r="D445" t="s">
        <v>756</v>
      </c>
    </row>
    <row r="446" spans="4:4" x14ac:dyDescent="0.25">
      <c r="D446" t="s">
        <v>757</v>
      </c>
    </row>
    <row r="447" spans="4:4" x14ac:dyDescent="0.25">
      <c r="D447" t="s">
        <v>758</v>
      </c>
    </row>
    <row r="448" spans="4:4" x14ac:dyDescent="0.25">
      <c r="D448" t="s">
        <v>759</v>
      </c>
    </row>
    <row r="449" spans="4:4" x14ac:dyDescent="0.25">
      <c r="D449" t="s">
        <v>760</v>
      </c>
    </row>
    <row r="450" spans="4:4" x14ac:dyDescent="0.25">
      <c r="D450" t="s">
        <v>761</v>
      </c>
    </row>
    <row r="451" spans="4:4" x14ac:dyDescent="0.25">
      <c r="D451" t="s">
        <v>762</v>
      </c>
    </row>
    <row r="452" spans="4:4" x14ac:dyDescent="0.25">
      <c r="D452" t="s">
        <v>763</v>
      </c>
    </row>
    <row r="453" spans="4:4" x14ac:dyDescent="0.25">
      <c r="D453" t="s">
        <v>764</v>
      </c>
    </row>
    <row r="454" spans="4:4" x14ac:dyDescent="0.25">
      <c r="D454" t="s">
        <v>765</v>
      </c>
    </row>
    <row r="455" spans="4:4" x14ac:dyDescent="0.25">
      <c r="D455" t="s">
        <v>766</v>
      </c>
    </row>
    <row r="456" spans="4:4" x14ac:dyDescent="0.25">
      <c r="D456" t="s">
        <v>767</v>
      </c>
    </row>
    <row r="457" spans="4:4" x14ac:dyDescent="0.25">
      <c r="D457" t="s">
        <v>768</v>
      </c>
    </row>
    <row r="458" spans="4:4" x14ac:dyDescent="0.25">
      <c r="D458" t="s">
        <v>769</v>
      </c>
    </row>
    <row r="459" spans="4:4" x14ac:dyDescent="0.25">
      <c r="D459" t="s">
        <v>770</v>
      </c>
    </row>
    <row r="460" spans="4:4" x14ac:dyDescent="0.25">
      <c r="D460" t="s">
        <v>771</v>
      </c>
    </row>
    <row r="461" spans="4:4" x14ac:dyDescent="0.25">
      <c r="D461" t="s">
        <v>772</v>
      </c>
    </row>
    <row r="462" spans="4:4" x14ac:dyDescent="0.25">
      <c r="D462" t="s">
        <v>773</v>
      </c>
    </row>
    <row r="463" spans="4:4" x14ac:dyDescent="0.25">
      <c r="D463" t="s">
        <v>774</v>
      </c>
    </row>
    <row r="464" spans="4:4" x14ac:dyDescent="0.25">
      <c r="D464" t="s">
        <v>775</v>
      </c>
    </row>
    <row r="465" spans="4:4" x14ac:dyDescent="0.25">
      <c r="D465" t="s">
        <v>776</v>
      </c>
    </row>
    <row r="466" spans="4:4" x14ac:dyDescent="0.25">
      <c r="D466" t="s">
        <v>777</v>
      </c>
    </row>
    <row r="467" spans="4:4" x14ac:dyDescent="0.25">
      <c r="D467" t="s">
        <v>778</v>
      </c>
    </row>
    <row r="468" spans="4:4" x14ac:dyDescent="0.25">
      <c r="D468" t="s">
        <v>779</v>
      </c>
    </row>
    <row r="469" spans="4:4" x14ac:dyDescent="0.25">
      <c r="D469" t="s">
        <v>780</v>
      </c>
    </row>
    <row r="470" spans="4:4" x14ac:dyDescent="0.25">
      <c r="D470" t="s">
        <v>781</v>
      </c>
    </row>
    <row r="471" spans="4:4" x14ac:dyDescent="0.25">
      <c r="D471" t="s">
        <v>782</v>
      </c>
    </row>
    <row r="472" spans="4:4" x14ac:dyDescent="0.25">
      <c r="D472" t="s">
        <v>783</v>
      </c>
    </row>
    <row r="473" spans="4:4" x14ac:dyDescent="0.25">
      <c r="D473" t="s">
        <v>784</v>
      </c>
    </row>
    <row r="474" spans="4:4" x14ac:dyDescent="0.25">
      <c r="D474" t="s">
        <v>785</v>
      </c>
    </row>
    <row r="475" spans="4:4" x14ac:dyDescent="0.25">
      <c r="D475" t="s">
        <v>786</v>
      </c>
    </row>
    <row r="476" spans="4:4" x14ac:dyDescent="0.25">
      <c r="D476" t="s">
        <v>787</v>
      </c>
    </row>
    <row r="477" spans="4:4" x14ac:dyDescent="0.25">
      <c r="D477" t="s">
        <v>788</v>
      </c>
    </row>
    <row r="478" spans="4:4" x14ac:dyDescent="0.25">
      <c r="D478" t="s">
        <v>789</v>
      </c>
    </row>
    <row r="479" spans="4:4" x14ac:dyDescent="0.25">
      <c r="D479" t="s">
        <v>790</v>
      </c>
    </row>
    <row r="480" spans="4:4" x14ac:dyDescent="0.25">
      <c r="D480" t="s">
        <v>791</v>
      </c>
    </row>
    <row r="481" spans="4:4" x14ac:dyDescent="0.25">
      <c r="D481" t="s">
        <v>792</v>
      </c>
    </row>
    <row r="482" spans="4:4" x14ac:dyDescent="0.25">
      <c r="D482" t="s">
        <v>793</v>
      </c>
    </row>
    <row r="483" spans="4:4" x14ac:dyDescent="0.25">
      <c r="D483" t="s">
        <v>794</v>
      </c>
    </row>
    <row r="484" spans="4:4" x14ac:dyDescent="0.25">
      <c r="D484" t="s">
        <v>795</v>
      </c>
    </row>
    <row r="485" spans="4:4" x14ac:dyDescent="0.25">
      <c r="D485" t="s">
        <v>796</v>
      </c>
    </row>
    <row r="486" spans="4:4" x14ac:dyDescent="0.25">
      <c r="D486" t="s">
        <v>797</v>
      </c>
    </row>
    <row r="487" spans="4:4" x14ac:dyDescent="0.25">
      <c r="D487" t="s">
        <v>798</v>
      </c>
    </row>
    <row r="488" spans="4:4" x14ac:dyDescent="0.25">
      <c r="D488" t="s">
        <v>799</v>
      </c>
    </row>
    <row r="489" spans="4:4" x14ac:dyDescent="0.25">
      <c r="D489" t="s">
        <v>800</v>
      </c>
    </row>
    <row r="490" spans="4:4" x14ac:dyDescent="0.25">
      <c r="D490" t="s">
        <v>801</v>
      </c>
    </row>
    <row r="491" spans="4:4" x14ac:dyDescent="0.25">
      <c r="D491" t="s">
        <v>802</v>
      </c>
    </row>
    <row r="492" spans="4:4" x14ac:dyDescent="0.25">
      <c r="D492" t="s">
        <v>803</v>
      </c>
    </row>
    <row r="493" spans="4:4" x14ac:dyDescent="0.25">
      <c r="D493" t="s">
        <v>804</v>
      </c>
    </row>
    <row r="494" spans="4:4" x14ac:dyDescent="0.25">
      <c r="D494" t="s">
        <v>805</v>
      </c>
    </row>
    <row r="495" spans="4:4" x14ac:dyDescent="0.25">
      <c r="D495" t="s">
        <v>806</v>
      </c>
    </row>
    <row r="496" spans="4:4" x14ac:dyDescent="0.25">
      <c r="D496" t="s">
        <v>807</v>
      </c>
    </row>
    <row r="497" spans="4:4" x14ac:dyDescent="0.25">
      <c r="D497" t="s">
        <v>808</v>
      </c>
    </row>
    <row r="498" spans="4:4" x14ac:dyDescent="0.25">
      <c r="D498" t="s">
        <v>809</v>
      </c>
    </row>
    <row r="499" spans="4:4" x14ac:dyDescent="0.25">
      <c r="D499" t="s">
        <v>810</v>
      </c>
    </row>
    <row r="500" spans="4:4" x14ac:dyDescent="0.25">
      <c r="D500" t="s">
        <v>811</v>
      </c>
    </row>
    <row r="501" spans="4:4" x14ac:dyDescent="0.25">
      <c r="D501" t="s">
        <v>812</v>
      </c>
    </row>
    <row r="502" spans="4:4" x14ac:dyDescent="0.25">
      <c r="D502" t="s">
        <v>813</v>
      </c>
    </row>
    <row r="503" spans="4:4" x14ac:dyDescent="0.25">
      <c r="D503" t="s">
        <v>814</v>
      </c>
    </row>
    <row r="504" spans="4:4" x14ac:dyDescent="0.25">
      <c r="D504" t="s">
        <v>815</v>
      </c>
    </row>
    <row r="505" spans="4:4" x14ac:dyDescent="0.25">
      <c r="D505" t="s">
        <v>816</v>
      </c>
    </row>
    <row r="506" spans="4:4" x14ac:dyDescent="0.25">
      <c r="D506" t="s">
        <v>817</v>
      </c>
    </row>
    <row r="507" spans="4:4" x14ac:dyDescent="0.25">
      <c r="D507" t="s">
        <v>818</v>
      </c>
    </row>
    <row r="508" spans="4:4" x14ac:dyDescent="0.25">
      <c r="D508" t="s">
        <v>819</v>
      </c>
    </row>
    <row r="509" spans="4:4" x14ac:dyDescent="0.25">
      <c r="D509" t="s">
        <v>820</v>
      </c>
    </row>
    <row r="510" spans="4:4" x14ac:dyDescent="0.25">
      <c r="D510" t="s">
        <v>821</v>
      </c>
    </row>
    <row r="511" spans="4:4" x14ac:dyDescent="0.25">
      <c r="D511" t="s">
        <v>822</v>
      </c>
    </row>
    <row r="512" spans="4:4" x14ac:dyDescent="0.25">
      <c r="D512" t="s">
        <v>823</v>
      </c>
    </row>
    <row r="513" spans="4:4" x14ac:dyDescent="0.25">
      <c r="D513" t="s">
        <v>824</v>
      </c>
    </row>
    <row r="514" spans="4:4" x14ac:dyDescent="0.25">
      <c r="D514" t="s">
        <v>825</v>
      </c>
    </row>
    <row r="515" spans="4:4" x14ac:dyDescent="0.25">
      <c r="D515" t="s">
        <v>826</v>
      </c>
    </row>
    <row r="516" spans="4:4" x14ac:dyDescent="0.25">
      <c r="D516" t="s">
        <v>827</v>
      </c>
    </row>
    <row r="517" spans="4:4" x14ac:dyDescent="0.25">
      <c r="D517" t="s">
        <v>828</v>
      </c>
    </row>
    <row r="518" spans="4:4" x14ac:dyDescent="0.25">
      <c r="D518" t="s">
        <v>829</v>
      </c>
    </row>
    <row r="519" spans="4:4" x14ac:dyDescent="0.25">
      <c r="D519" t="s">
        <v>830</v>
      </c>
    </row>
    <row r="520" spans="4:4" x14ac:dyDescent="0.25">
      <c r="D520" t="s">
        <v>831</v>
      </c>
    </row>
    <row r="521" spans="4:4" x14ac:dyDescent="0.25">
      <c r="D521" t="s">
        <v>832</v>
      </c>
    </row>
    <row r="522" spans="4:4" x14ac:dyDescent="0.25">
      <c r="D522" t="s">
        <v>833</v>
      </c>
    </row>
    <row r="523" spans="4:4" x14ac:dyDescent="0.25">
      <c r="D523" t="s">
        <v>834</v>
      </c>
    </row>
    <row r="524" spans="4:4" x14ac:dyDescent="0.25">
      <c r="D524" t="s">
        <v>835</v>
      </c>
    </row>
    <row r="525" spans="4:4" x14ac:dyDescent="0.25">
      <c r="D525" t="s">
        <v>836</v>
      </c>
    </row>
    <row r="526" spans="4:4" x14ac:dyDescent="0.25">
      <c r="D526" t="s">
        <v>837</v>
      </c>
    </row>
    <row r="527" spans="4:4" x14ac:dyDescent="0.25">
      <c r="D527" t="s">
        <v>838</v>
      </c>
    </row>
    <row r="528" spans="4:4" x14ac:dyDescent="0.25">
      <c r="D528" t="s">
        <v>839</v>
      </c>
    </row>
    <row r="529" spans="4:4" x14ac:dyDescent="0.25">
      <c r="D529" t="s">
        <v>840</v>
      </c>
    </row>
    <row r="530" spans="4:4" x14ac:dyDescent="0.25">
      <c r="D530" t="s">
        <v>841</v>
      </c>
    </row>
    <row r="531" spans="4:4" x14ac:dyDescent="0.25">
      <c r="D531" t="s">
        <v>842</v>
      </c>
    </row>
    <row r="532" spans="4:4" x14ac:dyDescent="0.25">
      <c r="D532" t="s">
        <v>843</v>
      </c>
    </row>
    <row r="533" spans="4:4" x14ac:dyDescent="0.25">
      <c r="D533" t="s">
        <v>844</v>
      </c>
    </row>
    <row r="534" spans="4:4" x14ac:dyDescent="0.25">
      <c r="D534" t="s">
        <v>845</v>
      </c>
    </row>
    <row r="535" spans="4:4" x14ac:dyDescent="0.25">
      <c r="D535" t="s">
        <v>846</v>
      </c>
    </row>
    <row r="536" spans="4:4" x14ac:dyDescent="0.25">
      <c r="D536" t="s">
        <v>847</v>
      </c>
    </row>
    <row r="537" spans="4:4" x14ac:dyDescent="0.25">
      <c r="D537" t="s">
        <v>848</v>
      </c>
    </row>
    <row r="538" spans="4:4" x14ac:dyDescent="0.25">
      <c r="D538" t="s">
        <v>849</v>
      </c>
    </row>
    <row r="539" spans="4:4" x14ac:dyDescent="0.25">
      <c r="D539" t="s">
        <v>850</v>
      </c>
    </row>
    <row r="540" spans="4:4" x14ac:dyDescent="0.25">
      <c r="D540" t="s">
        <v>851</v>
      </c>
    </row>
    <row r="541" spans="4:4" x14ac:dyDescent="0.25">
      <c r="D541" t="s">
        <v>852</v>
      </c>
    </row>
    <row r="542" spans="4:4" x14ac:dyDescent="0.25">
      <c r="D542" t="s">
        <v>853</v>
      </c>
    </row>
    <row r="543" spans="4:4" x14ac:dyDescent="0.25">
      <c r="D543" t="s">
        <v>854</v>
      </c>
    </row>
    <row r="544" spans="4:4" x14ac:dyDescent="0.25">
      <c r="D544" t="s">
        <v>855</v>
      </c>
    </row>
    <row r="545" spans="4:4" x14ac:dyDescent="0.25">
      <c r="D545" t="s">
        <v>856</v>
      </c>
    </row>
    <row r="546" spans="4:4" x14ac:dyDescent="0.25">
      <c r="D546" t="s">
        <v>857</v>
      </c>
    </row>
    <row r="547" spans="4:4" x14ac:dyDescent="0.25">
      <c r="D547" t="s">
        <v>858</v>
      </c>
    </row>
    <row r="548" spans="4:4" x14ac:dyDescent="0.25">
      <c r="D548" t="s">
        <v>859</v>
      </c>
    </row>
    <row r="549" spans="4:4" x14ac:dyDescent="0.25">
      <c r="D549" t="s">
        <v>860</v>
      </c>
    </row>
    <row r="550" spans="4:4" x14ac:dyDescent="0.25">
      <c r="D550" t="s">
        <v>861</v>
      </c>
    </row>
    <row r="551" spans="4:4" x14ac:dyDescent="0.25">
      <c r="D551" t="s">
        <v>862</v>
      </c>
    </row>
    <row r="552" spans="4:4" x14ac:dyDescent="0.25">
      <c r="D552" t="s">
        <v>863</v>
      </c>
    </row>
    <row r="553" spans="4:4" x14ac:dyDescent="0.25">
      <c r="D553" t="s">
        <v>864</v>
      </c>
    </row>
    <row r="554" spans="4:4" x14ac:dyDescent="0.25">
      <c r="D554" t="s">
        <v>865</v>
      </c>
    </row>
    <row r="555" spans="4:4" x14ac:dyDescent="0.25">
      <c r="D555" t="s">
        <v>866</v>
      </c>
    </row>
    <row r="556" spans="4:4" x14ac:dyDescent="0.25">
      <c r="D556" t="s">
        <v>867</v>
      </c>
    </row>
    <row r="557" spans="4:4" x14ac:dyDescent="0.25">
      <c r="D557" t="s">
        <v>868</v>
      </c>
    </row>
    <row r="558" spans="4:4" x14ac:dyDescent="0.25">
      <c r="D558" t="s">
        <v>869</v>
      </c>
    </row>
    <row r="559" spans="4:4" x14ac:dyDescent="0.25">
      <c r="D559" t="s">
        <v>870</v>
      </c>
    </row>
    <row r="560" spans="4:4" x14ac:dyDescent="0.25">
      <c r="D560" t="s">
        <v>871</v>
      </c>
    </row>
    <row r="561" spans="4:4" x14ac:dyDescent="0.25">
      <c r="D561" t="s">
        <v>872</v>
      </c>
    </row>
    <row r="562" spans="4:4" x14ac:dyDescent="0.25">
      <c r="D562" t="s">
        <v>873</v>
      </c>
    </row>
    <row r="563" spans="4:4" x14ac:dyDescent="0.25">
      <c r="D563" t="s">
        <v>874</v>
      </c>
    </row>
    <row r="564" spans="4:4" x14ac:dyDescent="0.25">
      <c r="D564" t="s">
        <v>875</v>
      </c>
    </row>
    <row r="565" spans="4:4" x14ac:dyDescent="0.25">
      <c r="D565" t="s">
        <v>876</v>
      </c>
    </row>
    <row r="566" spans="4:4" x14ac:dyDescent="0.25">
      <c r="D566" t="s">
        <v>877</v>
      </c>
    </row>
    <row r="567" spans="4:4" x14ac:dyDescent="0.25">
      <c r="D567" t="s">
        <v>878</v>
      </c>
    </row>
    <row r="568" spans="4:4" x14ac:dyDescent="0.25">
      <c r="D568" t="s">
        <v>879</v>
      </c>
    </row>
    <row r="569" spans="4:4" x14ac:dyDescent="0.25">
      <c r="D569" t="s">
        <v>880</v>
      </c>
    </row>
    <row r="570" spans="4:4" x14ac:dyDescent="0.25">
      <c r="D570" t="s">
        <v>881</v>
      </c>
    </row>
    <row r="571" spans="4:4" x14ac:dyDescent="0.25">
      <c r="D571" t="s">
        <v>882</v>
      </c>
    </row>
    <row r="572" spans="4:4" x14ac:dyDescent="0.25">
      <c r="D572" t="s">
        <v>883</v>
      </c>
    </row>
    <row r="573" spans="4:4" x14ac:dyDescent="0.25">
      <c r="D573" t="s">
        <v>884</v>
      </c>
    </row>
    <row r="574" spans="4:4" x14ac:dyDescent="0.25">
      <c r="D574" t="s">
        <v>885</v>
      </c>
    </row>
    <row r="575" spans="4:4" x14ac:dyDescent="0.25">
      <c r="D575" t="s">
        <v>886</v>
      </c>
    </row>
    <row r="576" spans="4:4" x14ac:dyDescent="0.25">
      <c r="D576" t="s">
        <v>887</v>
      </c>
    </row>
    <row r="577" spans="4:4" x14ac:dyDescent="0.25">
      <c r="D577" t="s">
        <v>888</v>
      </c>
    </row>
    <row r="578" spans="4:4" x14ac:dyDescent="0.25">
      <c r="D578" t="s">
        <v>889</v>
      </c>
    </row>
    <row r="579" spans="4:4" x14ac:dyDescent="0.25">
      <c r="D579" t="s">
        <v>890</v>
      </c>
    </row>
    <row r="580" spans="4:4" x14ac:dyDescent="0.25">
      <c r="D580" t="s">
        <v>891</v>
      </c>
    </row>
    <row r="581" spans="4:4" x14ac:dyDescent="0.25">
      <c r="D581" t="s">
        <v>892</v>
      </c>
    </row>
    <row r="582" spans="4:4" x14ac:dyDescent="0.25">
      <c r="D582" t="s">
        <v>893</v>
      </c>
    </row>
    <row r="583" spans="4:4" x14ac:dyDescent="0.25">
      <c r="D583" t="s">
        <v>894</v>
      </c>
    </row>
    <row r="584" spans="4:4" x14ac:dyDescent="0.25">
      <c r="D584" t="s">
        <v>895</v>
      </c>
    </row>
    <row r="585" spans="4:4" x14ac:dyDescent="0.25">
      <c r="D585" t="s">
        <v>896</v>
      </c>
    </row>
    <row r="586" spans="4:4" x14ac:dyDescent="0.25">
      <c r="D586" t="s">
        <v>897</v>
      </c>
    </row>
    <row r="587" spans="4:4" x14ac:dyDescent="0.25">
      <c r="D587" t="s">
        <v>898</v>
      </c>
    </row>
    <row r="588" spans="4:4" x14ac:dyDescent="0.25">
      <c r="D588" t="s">
        <v>899</v>
      </c>
    </row>
    <row r="589" spans="4:4" x14ac:dyDescent="0.25">
      <c r="D589" t="s">
        <v>900</v>
      </c>
    </row>
    <row r="590" spans="4:4" x14ac:dyDescent="0.25">
      <c r="D590" t="s">
        <v>901</v>
      </c>
    </row>
    <row r="591" spans="4:4" x14ac:dyDescent="0.25">
      <c r="D591" t="s">
        <v>902</v>
      </c>
    </row>
    <row r="592" spans="4:4" x14ac:dyDescent="0.25">
      <c r="D592" t="s">
        <v>903</v>
      </c>
    </row>
    <row r="593" spans="4:4" x14ac:dyDescent="0.25">
      <c r="D593" t="s">
        <v>904</v>
      </c>
    </row>
    <row r="594" spans="4:4" x14ac:dyDescent="0.25">
      <c r="D594" t="s">
        <v>905</v>
      </c>
    </row>
    <row r="595" spans="4:4" x14ac:dyDescent="0.25">
      <c r="D595" t="s">
        <v>906</v>
      </c>
    </row>
    <row r="596" spans="4:4" x14ac:dyDescent="0.25">
      <c r="D596" t="s">
        <v>907</v>
      </c>
    </row>
    <row r="597" spans="4:4" x14ac:dyDescent="0.25">
      <c r="D597" t="s">
        <v>908</v>
      </c>
    </row>
    <row r="598" spans="4:4" x14ac:dyDescent="0.25">
      <c r="D598" t="s">
        <v>909</v>
      </c>
    </row>
    <row r="599" spans="4:4" x14ac:dyDescent="0.25">
      <c r="D599" t="s">
        <v>910</v>
      </c>
    </row>
    <row r="600" spans="4:4" x14ac:dyDescent="0.25">
      <c r="D600" t="s">
        <v>911</v>
      </c>
    </row>
    <row r="601" spans="4:4" x14ac:dyDescent="0.25">
      <c r="D601" t="s">
        <v>912</v>
      </c>
    </row>
    <row r="602" spans="4:4" x14ac:dyDescent="0.25">
      <c r="D602" t="s">
        <v>913</v>
      </c>
    </row>
    <row r="603" spans="4:4" x14ac:dyDescent="0.25">
      <c r="D603" t="s">
        <v>914</v>
      </c>
    </row>
    <row r="604" spans="4:4" x14ac:dyDescent="0.25">
      <c r="D604" t="s">
        <v>915</v>
      </c>
    </row>
    <row r="605" spans="4:4" x14ac:dyDescent="0.25">
      <c r="D605" t="s">
        <v>916</v>
      </c>
    </row>
    <row r="606" spans="4:4" x14ac:dyDescent="0.25">
      <c r="D606" t="s">
        <v>917</v>
      </c>
    </row>
    <row r="607" spans="4:4" x14ac:dyDescent="0.25">
      <c r="D607" t="s">
        <v>918</v>
      </c>
    </row>
    <row r="608" spans="4:4" x14ac:dyDescent="0.25">
      <c r="D608" t="s">
        <v>919</v>
      </c>
    </row>
    <row r="609" spans="4:4" x14ac:dyDescent="0.25">
      <c r="D609" t="s">
        <v>920</v>
      </c>
    </row>
    <row r="610" spans="4:4" x14ac:dyDescent="0.25">
      <c r="D610" t="s">
        <v>921</v>
      </c>
    </row>
    <row r="611" spans="4:4" x14ac:dyDescent="0.25">
      <c r="D611" t="s">
        <v>922</v>
      </c>
    </row>
    <row r="612" spans="4:4" x14ac:dyDescent="0.25">
      <c r="D612" t="s">
        <v>923</v>
      </c>
    </row>
    <row r="613" spans="4:4" x14ac:dyDescent="0.25">
      <c r="D613" t="s">
        <v>924</v>
      </c>
    </row>
    <row r="614" spans="4:4" x14ac:dyDescent="0.25">
      <c r="D614" t="s">
        <v>925</v>
      </c>
    </row>
    <row r="615" spans="4:4" x14ac:dyDescent="0.25">
      <c r="D615" t="s">
        <v>926</v>
      </c>
    </row>
    <row r="616" spans="4:4" x14ac:dyDescent="0.25">
      <c r="D616" t="s">
        <v>927</v>
      </c>
    </row>
    <row r="617" spans="4:4" x14ac:dyDescent="0.25">
      <c r="D617" t="s">
        <v>928</v>
      </c>
    </row>
    <row r="618" spans="4:4" x14ac:dyDescent="0.25">
      <c r="D618" t="s">
        <v>929</v>
      </c>
    </row>
    <row r="619" spans="4:4" x14ac:dyDescent="0.25">
      <c r="D619" t="s">
        <v>930</v>
      </c>
    </row>
    <row r="620" spans="4:4" x14ac:dyDescent="0.25">
      <c r="D620" t="s">
        <v>931</v>
      </c>
    </row>
    <row r="621" spans="4:4" x14ac:dyDescent="0.25">
      <c r="D621" t="s">
        <v>932</v>
      </c>
    </row>
    <row r="622" spans="4:4" x14ac:dyDescent="0.25">
      <c r="D622" t="s">
        <v>933</v>
      </c>
    </row>
    <row r="623" spans="4:4" x14ac:dyDescent="0.25">
      <c r="D623" t="s">
        <v>934</v>
      </c>
    </row>
    <row r="624" spans="4:4" x14ac:dyDescent="0.25">
      <c r="D624" t="s">
        <v>935</v>
      </c>
    </row>
    <row r="625" spans="4:4" x14ac:dyDescent="0.25">
      <c r="D625" t="s">
        <v>936</v>
      </c>
    </row>
    <row r="626" spans="4:4" x14ac:dyDescent="0.25">
      <c r="D626" t="s">
        <v>937</v>
      </c>
    </row>
    <row r="627" spans="4:4" x14ac:dyDescent="0.25">
      <c r="D627" t="s">
        <v>938</v>
      </c>
    </row>
    <row r="628" spans="4:4" x14ac:dyDescent="0.25">
      <c r="D628" t="s">
        <v>939</v>
      </c>
    </row>
    <row r="629" spans="4:4" x14ac:dyDescent="0.25">
      <c r="D629" t="s">
        <v>940</v>
      </c>
    </row>
    <row r="630" spans="4:4" x14ac:dyDescent="0.25">
      <c r="D630" t="s">
        <v>941</v>
      </c>
    </row>
    <row r="631" spans="4:4" x14ac:dyDescent="0.25">
      <c r="D631" t="s">
        <v>942</v>
      </c>
    </row>
    <row r="632" spans="4:4" x14ac:dyDescent="0.25">
      <c r="D632" t="s">
        <v>943</v>
      </c>
    </row>
    <row r="633" spans="4:4" x14ac:dyDescent="0.25">
      <c r="D633" t="s">
        <v>944</v>
      </c>
    </row>
    <row r="634" spans="4:4" x14ac:dyDescent="0.25">
      <c r="D634" t="s">
        <v>945</v>
      </c>
    </row>
    <row r="635" spans="4:4" x14ac:dyDescent="0.25">
      <c r="D635" t="s">
        <v>946</v>
      </c>
    </row>
    <row r="636" spans="4:4" x14ac:dyDescent="0.25">
      <c r="D636" t="s">
        <v>947</v>
      </c>
    </row>
    <row r="637" spans="4:4" x14ac:dyDescent="0.25">
      <c r="D637" t="s">
        <v>948</v>
      </c>
    </row>
    <row r="638" spans="4:4" x14ac:dyDescent="0.25">
      <c r="D638" t="s">
        <v>949</v>
      </c>
    </row>
    <row r="639" spans="4:4" x14ac:dyDescent="0.25">
      <c r="D639" t="s">
        <v>950</v>
      </c>
    </row>
    <row r="640" spans="4:4" x14ac:dyDescent="0.25">
      <c r="D640" t="s">
        <v>951</v>
      </c>
    </row>
    <row r="641" spans="4:4" x14ac:dyDescent="0.25">
      <c r="D641" t="s">
        <v>952</v>
      </c>
    </row>
    <row r="642" spans="4:4" x14ac:dyDescent="0.25">
      <c r="D642" t="s">
        <v>953</v>
      </c>
    </row>
    <row r="643" spans="4:4" x14ac:dyDescent="0.25">
      <c r="D643" t="s">
        <v>954</v>
      </c>
    </row>
    <row r="644" spans="4:4" x14ac:dyDescent="0.25">
      <c r="D644" t="s">
        <v>955</v>
      </c>
    </row>
    <row r="645" spans="4:4" x14ac:dyDescent="0.25">
      <c r="D645" t="s">
        <v>956</v>
      </c>
    </row>
    <row r="646" spans="4:4" x14ac:dyDescent="0.25">
      <c r="D646" t="s">
        <v>957</v>
      </c>
    </row>
    <row r="647" spans="4:4" x14ac:dyDescent="0.25">
      <c r="D647" t="s">
        <v>958</v>
      </c>
    </row>
    <row r="648" spans="4:4" x14ac:dyDescent="0.25">
      <c r="D648" t="s">
        <v>959</v>
      </c>
    </row>
    <row r="649" spans="4:4" x14ac:dyDescent="0.25">
      <c r="D649" t="s">
        <v>960</v>
      </c>
    </row>
    <row r="650" spans="4:4" x14ac:dyDescent="0.25">
      <c r="D650" t="s">
        <v>961</v>
      </c>
    </row>
    <row r="651" spans="4:4" x14ac:dyDescent="0.25">
      <c r="D651" t="s">
        <v>962</v>
      </c>
    </row>
    <row r="652" spans="4:4" x14ac:dyDescent="0.25">
      <c r="D652" t="s">
        <v>963</v>
      </c>
    </row>
    <row r="653" spans="4:4" x14ac:dyDescent="0.25">
      <c r="D653" t="s">
        <v>964</v>
      </c>
    </row>
    <row r="654" spans="4:4" x14ac:dyDescent="0.25">
      <c r="D654" t="s">
        <v>965</v>
      </c>
    </row>
    <row r="655" spans="4:4" x14ac:dyDescent="0.25">
      <c r="D655" t="s">
        <v>966</v>
      </c>
    </row>
    <row r="656" spans="4:4" x14ac:dyDescent="0.25">
      <c r="D656" t="s">
        <v>967</v>
      </c>
    </row>
    <row r="657" spans="4:4" x14ac:dyDescent="0.25">
      <c r="D657" t="s">
        <v>968</v>
      </c>
    </row>
    <row r="658" spans="4:4" x14ac:dyDescent="0.25">
      <c r="D658" t="s">
        <v>969</v>
      </c>
    </row>
    <row r="659" spans="4:4" x14ac:dyDescent="0.25">
      <c r="D659" t="s">
        <v>970</v>
      </c>
    </row>
    <row r="660" spans="4:4" x14ac:dyDescent="0.25">
      <c r="D660" t="s">
        <v>971</v>
      </c>
    </row>
    <row r="661" spans="4:4" x14ac:dyDescent="0.25">
      <c r="D661" t="s">
        <v>972</v>
      </c>
    </row>
    <row r="662" spans="4:4" x14ac:dyDescent="0.25">
      <c r="D662" t="s">
        <v>973</v>
      </c>
    </row>
    <row r="663" spans="4:4" x14ac:dyDescent="0.25">
      <c r="D663" t="s">
        <v>974</v>
      </c>
    </row>
    <row r="664" spans="4:4" x14ac:dyDescent="0.25">
      <c r="D664" t="s">
        <v>975</v>
      </c>
    </row>
    <row r="665" spans="4:4" x14ac:dyDescent="0.25">
      <c r="D665" t="s">
        <v>976</v>
      </c>
    </row>
    <row r="666" spans="4:4" x14ac:dyDescent="0.25">
      <c r="D666" t="s">
        <v>977</v>
      </c>
    </row>
    <row r="667" spans="4:4" x14ac:dyDescent="0.25">
      <c r="D667" t="s">
        <v>978</v>
      </c>
    </row>
    <row r="668" spans="4:4" x14ac:dyDescent="0.25">
      <c r="D668" t="s">
        <v>979</v>
      </c>
    </row>
    <row r="669" spans="4:4" x14ac:dyDescent="0.25">
      <c r="D669" t="s">
        <v>980</v>
      </c>
    </row>
    <row r="670" spans="4:4" x14ac:dyDescent="0.25">
      <c r="D670" t="s">
        <v>981</v>
      </c>
    </row>
    <row r="671" spans="4:4" x14ac:dyDescent="0.25">
      <c r="D671" t="s">
        <v>982</v>
      </c>
    </row>
    <row r="672" spans="4:4" x14ac:dyDescent="0.25">
      <c r="D672" t="s">
        <v>983</v>
      </c>
    </row>
    <row r="673" spans="4:4" x14ac:dyDescent="0.25">
      <c r="D673" t="s">
        <v>984</v>
      </c>
    </row>
    <row r="674" spans="4:4" x14ac:dyDescent="0.25">
      <c r="D674" t="s">
        <v>985</v>
      </c>
    </row>
    <row r="675" spans="4:4" x14ac:dyDescent="0.25">
      <c r="D675" t="s">
        <v>986</v>
      </c>
    </row>
    <row r="676" spans="4:4" x14ac:dyDescent="0.25">
      <c r="D676" t="s">
        <v>987</v>
      </c>
    </row>
    <row r="677" spans="4:4" x14ac:dyDescent="0.25">
      <c r="D677" t="s">
        <v>988</v>
      </c>
    </row>
    <row r="678" spans="4:4" x14ac:dyDescent="0.25">
      <c r="D678" t="s">
        <v>989</v>
      </c>
    </row>
    <row r="679" spans="4:4" x14ac:dyDescent="0.25">
      <c r="D679" t="s">
        <v>990</v>
      </c>
    </row>
    <row r="680" spans="4:4" x14ac:dyDescent="0.25">
      <c r="D680" t="s">
        <v>991</v>
      </c>
    </row>
    <row r="681" spans="4:4" x14ac:dyDescent="0.25">
      <c r="D681" t="s">
        <v>992</v>
      </c>
    </row>
    <row r="682" spans="4:4" x14ac:dyDescent="0.25">
      <c r="D682" t="s">
        <v>993</v>
      </c>
    </row>
    <row r="683" spans="4:4" x14ac:dyDescent="0.25">
      <c r="D683" t="s">
        <v>994</v>
      </c>
    </row>
    <row r="684" spans="4:4" x14ac:dyDescent="0.25">
      <c r="D684" t="s">
        <v>995</v>
      </c>
    </row>
    <row r="685" spans="4:4" x14ac:dyDescent="0.25">
      <c r="D685" t="s">
        <v>996</v>
      </c>
    </row>
    <row r="686" spans="4:4" x14ac:dyDescent="0.25">
      <c r="D686" t="s">
        <v>997</v>
      </c>
    </row>
    <row r="687" spans="4:4" x14ac:dyDescent="0.25">
      <c r="D687" t="s">
        <v>998</v>
      </c>
    </row>
    <row r="688" spans="4:4" x14ac:dyDescent="0.25">
      <c r="D688" t="s">
        <v>999</v>
      </c>
    </row>
    <row r="689" spans="4:4" x14ac:dyDescent="0.25">
      <c r="D689" t="s">
        <v>1000</v>
      </c>
    </row>
    <row r="690" spans="4:4" x14ac:dyDescent="0.25">
      <c r="D690" t="s">
        <v>1001</v>
      </c>
    </row>
    <row r="691" spans="4:4" x14ac:dyDescent="0.25">
      <c r="D691" t="s">
        <v>1002</v>
      </c>
    </row>
    <row r="692" spans="4:4" x14ac:dyDescent="0.25">
      <c r="D692" t="s">
        <v>1003</v>
      </c>
    </row>
    <row r="693" spans="4:4" x14ac:dyDescent="0.25">
      <c r="D693" t="s">
        <v>1004</v>
      </c>
    </row>
    <row r="694" spans="4:4" x14ac:dyDescent="0.25">
      <c r="D694" t="s">
        <v>1005</v>
      </c>
    </row>
    <row r="695" spans="4:4" x14ac:dyDescent="0.25">
      <c r="D695" t="s">
        <v>1006</v>
      </c>
    </row>
    <row r="696" spans="4:4" x14ac:dyDescent="0.25">
      <c r="D696" t="s">
        <v>1007</v>
      </c>
    </row>
    <row r="697" spans="4:4" x14ac:dyDescent="0.25">
      <c r="D697" t="s">
        <v>1008</v>
      </c>
    </row>
    <row r="698" spans="4:4" x14ac:dyDescent="0.25">
      <c r="D698" t="s">
        <v>1009</v>
      </c>
    </row>
    <row r="699" spans="4:4" x14ac:dyDescent="0.25">
      <c r="D699" t="s">
        <v>1010</v>
      </c>
    </row>
    <row r="700" spans="4:4" x14ac:dyDescent="0.25">
      <c r="D700" t="s">
        <v>1011</v>
      </c>
    </row>
    <row r="701" spans="4:4" x14ac:dyDescent="0.25">
      <c r="D701" t="s">
        <v>1012</v>
      </c>
    </row>
    <row r="702" spans="4:4" x14ac:dyDescent="0.25">
      <c r="D702" t="s">
        <v>1013</v>
      </c>
    </row>
    <row r="703" spans="4:4" x14ac:dyDescent="0.25">
      <c r="D703" t="s">
        <v>1014</v>
      </c>
    </row>
    <row r="704" spans="4:4" x14ac:dyDescent="0.25">
      <c r="D704" t="s">
        <v>1015</v>
      </c>
    </row>
    <row r="705" spans="4:4" x14ac:dyDescent="0.25">
      <c r="D705" t="s">
        <v>1016</v>
      </c>
    </row>
    <row r="706" spans="4:4" x14ac:dyDescent="0.25">
      <c r="D706" t="s">
        <v>1017</v>
      </c>
    </row>
    <row r="707" spans="4:4" x14ac:dyDescent="0.25">
      <c r="D707" t="s">
        <v>1018</v>
      </c>
    </row>
    <row r="708" spans="4:4" x14ac:dyDescent="0.25">
      <c r="D708" t="s">
        <v>1019</v>
      </c>
    </row>
    <row r="709" spans="4:4" x14ac:dyDescent="0.25">
      <c r="D709" t="s">
        <v>1020</v>
      </c>
    </row>
    <row r="710" spans="4:4" x14ac:dyDescent="0.25">
      <c r="D710" t="s">
        <v>1021</v>
      </c>
    </row>
    <row r="711" spans="4:4" x14ac:dyDescent="0.25">
      <c r="D711" t="s">
        <v>1022</v>
      </c>
    </row>
    <row r="712" spans="4:4" x14ac:dyDescent="0.25">
      <c r="D712" t="s">
        <v>1023</v>
      </c>
    </row>
    <row r="713" spans="4:4" x14ac:dyDescent="0.25">
      <c r="D713" t="s">
        <v>1024</v>
      </c>
    </row>
    <row r="714" spans="4:4" x14ac:dyDescent="0.25">
      <c r="D714" t="s">
        <v>1025</v>
      </c>
    </row>
    <row r="715" spans="4:4" x14ac:dyDescent="0.25">
      <c r="D715" t="s">
        <v>1026</v>
      </c>
    </row>
    <row r="716" spans="4:4" x14ac:dyDescent="0.25">
      <c r="D716" t="s">
        <v>1027</v>
      </c>
    </row>
    <row r="717" spans="4:4" x14ac:dyDescent="0.25">
      <c r="D717" t="s">
        <v>1028</v>
      </c>
    </row>
    <row r="718" spans="4:4" x14ac:dyDescent="0.25">
      <c r="D718" t="s">
        <v>1029</v>
      </c>
    </row>
    <row r="719" spans="4:4" x14ac:dyDescent="0.25">
      <c r="D719" t="s">
        <v>1030</v>
      </c>
    </row>
    <row r="720" spans="4:4" x14ac:dyDescent="0.25">
      <c r="D720" t="s">
        <v>1031</v>
      </c>
    </row>
    <row r="721" spans="4:4" x14ac:dyDescent="0.25">
      <c r="D721" t="s">
        <v>1032</v>
      </c>
    </row>
    <row r="722" spans="4:4" x14ac:dyDescent="0.25">
      <c r="D722" t="s">
        <v>1033</v>
      </c>
    </row>
    <row r="723" spans="4:4" x14ac:dyDescent="0.25">
      <c r="D723" t="s">
        <v>1034</v>
      </c>
    </row>
    <row r="724" spans="4:4" x14ac:dyDescent="0.25">
      <c r="D724" t="s">
        <v>1035</v>
      </c>
    </row>
    <row r="725" spans="4:4" x14ac:dyDescent="0.25">
      <c r="D725" t="s">
        <v>1036</v>
      </c>
    </row>
  </sheetData>
  <sheetProtection algorithmName="SHA-512" hashValue="/xnOX5EUOcvNJo1myCxaISngHHT1seNuYiF1M065XbHrJY+BpCJKtGpjk2CCaG7+lN4iRr5pA6BmqDIfQo9znA==" saltValue="bUjK0mbh4HIfMVYx5BQMr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Deposit Sheet</vt:lpstr>
      <vt:lpstr>Data DO NOT TOUCH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Boettger</dc:creator>
  <cp:lastModifiedBy>James Boettger</cp:lastModifiedBy>
  <cp:lastPrinted>2025-10-30T19:54:18Z</cp:lastPrinted>
  <dcterms:created xsi:type="dcterms:W3CDTF">2025-10-30T18:11:26Z</dcterms:created>
  <dcterms:modified xsi:type="dcterms:W3CDTF">2025-11-03T15:00:18Z</dcterms:modified>
</cp:coreProperties>
</file>